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<sst xmlns="http://schemas.openxmlformats.org/spreadsheetml/2006/main" count="114" uniqueCount="114">
  <si>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</si>
  <si>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</si>
  <si>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</si>
  <si>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</si>
  <si>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</si>
  <si>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</si>
  <si>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</si>
  <si>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</si>
  <si>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</si>
  <si>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</si>
  <si>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</si>
  <si>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</si>
  <si>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</si>
  <si>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</si>
  <si>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</si>
  <si>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</si>
  <si>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</si>
  <si>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</si>
  <si>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</si>
  <si>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</si>
  <si>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</si>
  <si>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</si>
  <si>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</si>
  <si>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</si>
  <si>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</si>
  <si>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</si>
  <si>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</si>
  <si>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</si>
  <si>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</si>
  <si>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</si>
  <si>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</si>
  <si>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</si>
  <si>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</si>
  <si>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</si>
  <si>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</si>
  <si>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</si>
  <si>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</si>
  <si>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</si>
  <si>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</si>
  <si>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</si>
  <si>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</si>
  <si>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</si>
  <si>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</si>
  <si>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</si>
  <si>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</si>
  <si>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</si>
  <si>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</si>
  <si>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</si>
  <si>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</si>
  <si>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</si>
  <si>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</si>
  <si>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</si>
  <si>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</si>
  <si>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</si>
  <si>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</si>
  <si>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</si>
  <si>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</si>
  <si>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</si>
  <si>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</si>
  <si>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</si>
  <si>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</si>
  <si>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</si>
  <si>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</si>
  <si>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</si>
  <si>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</si>
  <si>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</si>
  <si>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</si>
  <si>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</si>
  <si>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</si>
  <si>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</si>
  <si>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</si>
  <si>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</si>
  <si>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</si>
  <si>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</si>
  <si>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</si>
  <si>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</si>
  <si>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</si>
  <si>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</si>
  <si>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</si>
  <si>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</si>
  <si>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</si>
  <si>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</si>
  <si>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</si>
  <si>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</si>
  <si>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</si>
  <si>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</si>
  <si>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</si>
  <si>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</si>
  <si>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</si>
  <si>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</si>
  <si>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</si>
  <si>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</si>
  <si>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</si>
  <si>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</si>
  <si>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</si>
  <si>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</si>
  <si>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</si>
  <si>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</si>
  <si>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</si>
  <si>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</si>
  <si>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</si>
  <si>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</si>
  <si>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</si>
  <si>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</si>
  <si>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</si>
  <si>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</si>
  <si>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</si>
  <si>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</si>
  <si>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</si>
  <si>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</si>
  <si>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</si>
  <si>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</si>
  <si>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</si>
  <si>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на 1 июня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</si>
</sst>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31808.980000000003</v>
      </c>
      <c r="D8" s="4">
        <f>D9+D10+D11+D12+D13+D14+D15+D16</f>
        <v>11639.52</v>
      </c>
      <c r="E8" s="4">
        <f>D8/C8*100</f>
        <v>36.591930957861585</v>
      </c>
    </row>
    <row r="9" spans="1:5" ht="41.25" customHeight="1">
      <c r="A9" s="3" t="s">
        <v>10</v>
      </c>
      <c r="B9" s="3" t="s">
        <v>11</v>
      </c>
      <c r="C9" s="4">
        <v>1501.4</v>
      </c>
      <c r="D9" s="4">
        <v>518.63</v>
      </c>
      <c r="E9" s="4">
        <f aca="true" t="shared" si="0" ref="E9:E58">D9/C9*100</f>
        <v>34.54309311309444</v>
      </c>
    </row>
    <row r="10" spans="1:5" ht="36" customHeight="1">
      <c r="A10" s="3" t="s">
        <v>12</v>
      </c>
      <c r="B10" s="3" t="s">
        <v>13</v>
      </c>
      <c r="C10" s="4">
        <v>892.1</v>
      </c>
      <c r="D10" s="4">
        <v>369.47</v>
      </c>
      <c r="E10" s="4">
        <f t="shared" si="0"/>
        <v>41.415760564959086</v>
      </c>
    </row>
    <row r="11" spans="1:5" ht="50.25" customHeight="1">
      <c r="A11" s="3" t="s">
        <v>14</v>
      </c>
      <c r="B11" s="3" t="s">
        <v>15</v>
      </c>
      <c r="C11" s="4">
        <v>16652.5</v>
      </c>
      <c r="D11" s="4">
        <v>6116.82</v>
      </c>
      <c r="E11" s="4">
        <f t="shared" si="0"/>
        <v>36.73214232097283</v>
      </c>
    </row>
    <row r="12" spans="1:5" ht="12.75">
      <c r="A12" s="5" t="s">
        <v>56</v>
      </c>
      <c r="B12" s="3" t="s">
        <v>57</v>
      </c>
      <c r="C12" s="4">
        <v>8.9</v>
      </c>
      <c r="D12" s="4">
        <v>0</v>
      </c>
      <c r="E12" s="4">
        <f t="shared" si="0"/>
        <v>0</v>
      </c>
    </row>
    <row r="13" spans="1:5" ht="32.25" customHeight="1">
      <c r="A13" s="3" t="s">
        <v>16</v>
      </c>
      <c r="B13" s="3" t="s">
        <v>17</v>
      </c>
      <c r="C13" s="4">
        <v>5544.3</v>
      </c>
      <c r="D13" s="4">
        <v>2103.18</v>
      </c>
      <c r="E13" s="4">
        <f t="shared" si="0"/>
        <v>37.93409447540717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405.68</v>
      </c>
      <c r="D15" s="4">
        <v>0</v>
      </c>
      <c r="E15" s="4">
        <f t="shared" si="0"/>
        <v>0</v>
      </c>
    </row>
    <row r="16" spans="1:5" ht="12.75">
      <c r="A16" s="5" t="s">
        <v>79</v>
      </c>
      <c r="B16" s="3" t="s">
        <v>19</v>
      </c>
      <c r="C16" s="4">
        <v>6804.1</v>
      </c>
      <c r="D16" s="4">
        <v>2531.42</v>
      </c>
      <c r="E16" s="4">
        <f t="shared" si="0"/>
        <v>37.20433268176541</v>
      </c>
    </row>
    <row r="17" spans="1:5" ht="12.75">
      <c r="A17" s="5" t="s">
        <v>104</v>
      </c>
      <c r="B17" s="3" t="s">
        <v>106</v>
      </c>
      <c r="C17" s="4">
        <f>C18</f>
        <v>25</v>
      </c>
      <c r="D17" s="4">
        <f>D18</f>
        <v>25</v>
      </c>
      <c r="E17" s="4">
        <f t="shared" si="0"/>
        <v>100</v>
      </c>
    </row>
    <row r="18" spans="1:5" ht="12.75">
      <c r="A18" s="5" t="s">
        <v>105</v>
      </c>
      <c r="B18" s="3" t="s">
        <v>107</v>
      </c>
      <c r="C18" s="4">
        <v>25</v>
      </c>
      <c r="D18" s="4">
        <v>25</v>
      </c>
      <c r="E18" s="4">
        <f t="shared" si="0"/>
        <v>100</v>
      </c>
    </row>
    <row r="19" spans="1:5" ht="12.75">
      <c r="A19" s="5" t="s">
        <v>69</v>
      </c>
      <c r="B19" s="3" t="s">
        <v>70</v>
      </c>
      <c r="C19" s="4">
        <f>C20</f>
        <v>108.6</v>
      </c>
      <c r="D19" s="4">
        <f>D20</f>
        <v>0</v>
      </c>
      <c r="E19" s="4">
        <f t="shared" si="0"/>
        <v>0</v>
      </c>
    </row>
    <row r="20" spans="1:5" ht="25.5">
      <c r="A20" s="5" t="s">
        <v>71</v>
      </c>
      <c r="B20" s="3" t="s">
        <v>72</v>
      </c>
      <c r="C20" s="4">
        <v>108.6</v>
      </c>
      <c r="D20" s="4">
        <v>0</v>
      </c>
      <c r="E20" s="4">
        <f t="shared" si="0"/>
        <v>0</v>
      </c>
    </row>
    <row r="21" spans="1:5" ht="12.75">
      <c r="A21" s="3" t="s">
        <v>20</v>
      </c>
      <c r="B21" s="3" t="s">
        <v>21</v>
      </c>
      <c r="C21" s="4">
        <f>C22+C23+C24+C25+C26+C27</f>
        <v>7351.96</v>
      </c>
      <c r="D21" s="4">
        <f>D22+D23+D24+D25+D26+D27</f>
        <v>1895.08</v>
      </c>
      <c r="E21" s="4">
        <f t="shared" si="0"/>
        <v>25.77652761984559</v>
      </c>
    </row>
    <row r="22" spans="1:5" ht="12.75">
      <c r="A22" s="3" t="s">
        <v>22</v>
      </c>
      <c r="B22" s="3" t="s">
        <v>23</v>
      </c>
      <c r="C22" s="4">
        <v>0</v>
      </c>
      <c r="D22" s="4">
        <v>0</v>
      </c>
      <c r="E22" s="4"/>
    </row>
    <row r="23" spans="1:5" ht="12.75">
      <c r="A23" s="5" t="s">
        <v>80</v>
      </c>
      <c r="B23" s="3" t="s">
        <v>81</v>
      </c>
      <c r="C23" s="4">
        <v>321.96</v>
      </c>
      <c r="D23" s="4">
        <v>0</v>
      </c>
      <c r="E23" s="4">
        <f t="shared" si="0"/>
        <v>0</v>
      </c>
    </row>
    <row r="24" spans="1:5" ht="12.75">
      <c r="A24" s="5" t="s">
        <v>58</v>
      </c>
      <c r="B24" s="3" t="s">
        <v>59</v>
      </c>
      <c r="C24" s="4">
        <v>614.2</v>
      </c>
      <c r="D24" s="4">
        <v>204.73</v>
      </c>
      <c r="E24" s="4">
        <f t="shared" si="0"/>
        <v>33.33279062194725</v>
      </c>
    </row>
    <row r="25" spans="1:5" ht="12.75">
      <c r="A25" s="5" t="s">
        <v>108</v>
      </c>
      <c r="B25" s="3" t="s">
        <v>109</v>
      </c>
      <c r="C25" s="4">
        <v>6235.8</v>
      </c>
      <c r="D25" s="4">
        <v>1690.35</v>
      </c>
      <c r="E25" s="4">
        <f t="shared" si="0"/>
        <v>27.10718753006831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/>
    </row>
    <row r="27" spans="1:5" ht="12.75">
      <c r="A27" s="5" t="s">
        <v>102</v>
      </c>
      <c r="B27" s="3" t="s">
        <v>103</v>
      </c>
      <c r="C27" s="4">
        <v>180</v>
      </c>
      <c r="D27" s="4">
        <v>0</v>
      </c>
      <c r="E27" s="4">
        <f t="shared" si="0"/>
        <v>0</v>
      </c>
    </row>
    <row r="28" spans="1:5" ht="12.75">
      <c r="A28" s="5" t="s">
        <v>52</v>
      </c>
      <c r="B28" s="3" t="s">
        <v>53</v>
      </c>
      <c r="C28" s="4">
        <f>C29+C30+C31</f>
        <v>577.5</v>
      </c>
      <c r="D28" s="4">
        <f>D29+D30+D31</f>
        <v>231.25</v>
      </c>
      <c r="E28" s="4">
        <f t="shared" si="0"/>
        <v>40.04329004329004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/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/>
    </row>
    <row r="31" spans="1:5" ht="12.75">
      <c r="A31" s="5" t="s">
        <v>60</v>
      </c>
      <c r="B31" s="3" t="s">
        <v>61</v>
      </c>
      <c r="C31" s="4">
        <v>577.5</v>
      </c>
      <c r="D31" s="4">
        <v>231.25</v>
      </c>
      <c r="E31" s="4">
        <f t="shared" si="0"/>
        <v>40.04329004329004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>
        <v>0</v>
      </c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>
        <v>0</v>
      </c>
    </row>
    <row r="34" spans="1:5" ht="12.75">
      <c r="A34" s="3" t="s">
        <v>24</v>
      </c>
      <c r="B34" s="3" t="s">
        <v>25</v>
      </c>
      <c r="C34" s="6">
        <f>C35+C36+C37+C38+C39</f>
        <v>161396.59000000003</v>
      </c>
      <c r="D34" s="6">
        <f>D35+D36+D37+D38+D39</f>
        <v>66848.11</v>
      </c>
      <c r="E34" s="4">
        <f t="shared" si="0"/>
        <v>41.41853926405756</v>
      </c>
    </row>
    <row r="35" spans="1:5" ht="12.75">
      <c r="A35" s="5" t="s">
        <v>47</v>
      </c>
      <c r="B35" s="3" t="s">
        <v>48</v>
      </c>
      <c r="C35" s="4">
        <v>23330.41</v>
      </c>
      <c r="D35" s="4">
        <v>9134.88</v>
      </c>
      <c r="E35" s="4">
        <f t="shared" si="0"/>
        <v>39.15439120015464</v>
      </c>
    </row>
    <row r="36" spans="1:5" ht="12.75">
      <c r="A36" s="3" t="s">
        <v>26</v>
      </c>
      <c r="B36" s="3" t="s">
        <v>27</v>
      </c>
      <c r="C36" s="4">
        <v>128252.38</v>
      </c>
      <c r="D36" s="4">
        <v>54092.07</v>
      </c>
      <c r="E36" s="4">
        <f t="shared" si="0"/>
        <v>42.1762699452439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>
        <v>0</v>
      </c>
    </row>
    <row r="38" spans="1:5" ht="12.75">
      <c r="A38" s="3" t="s">
        <v>28</v>
      </c>
      <c r="B38" s="3" t="s">
        <v>29</v>
      </c>
      <c r="C38" s="4">
        <v>734.6</v>
      </c>
      <c r="D38" s="4">
        <v>68.49</v>
      </c>
      <c r="E38" s="4">
        <f t="shared" si="0"/>
        <v>9.32344132861421</v>
      </c>
    </row>
    <row r="39" spans="1:5" ht="12.75">
      <c r="A39" s="3" t="s">
        <v>30</v>
      </c>
      <c r="B39" s="3" t="s">
        <v>31</v>
      </c>
      <c r="C39" s="4">
        <v>9079.2</v>
      </c>
      <c r="D39" s="4">
        <v>3552.67</v>
      </c>
      <c r="E39" s="4">
        <f t="shared" si="0"/>
        <v>39.12976914265574</v>
      </c>
    </row>
    <row r="40" spans="1:5" ht="12.75">
      <c r="A40" s="3" t="s">
        <v>32</v>
      </c>
      <c r="B40" s="3" t="s">
        <v>33</v>
      </c>
      <c r="C40" s="4">
        <f>C41+C42</f>
        <v>27978.920000000002</v>
      </c>
      <c r="D40" s="4">
        <f>D41+D42</f>
        <v>11862.07</v>
      </c>
      <c r="E40" s="4">
        <f t="shared" si="0"/>
        <v>42.3964541876527</v>
      </c>
    </row>
    <row r="41" spans="1:5" ht="12.75">
      <c r="A41" s="3" t="s">
        <v>34</v>
      </c>
      <c r="B41" s="3" t="s">
        <v>35</v>
      </c>
      <c r="C41" s="4">
        <v>25618.52</v>
      </c>
      <c r="D41" s="4">
        <v>10895.42</v>
      </c>
      <c r="E41" s="4">
        <f t="shared" si="0"/>
        <v>42.52946696374342</v>
      </c>
    </row>
    <row r="42" spans="1:5" ht="25.5">
      <c r="A42" s="7" t="s">
        <v>112</v>
      </c>
      <c r="B42" s="3" t="s">
        <v>36</v>
      </c>
      <c r="C42" s="4">
        <v>2360.4</v>
      </c>
      <c r="D42" s="4">
        <v>966.65</v>
      </c>
      <c r="E42" s="4">
        <f t="shared" si="0"/>
        <v>40.95280460938824</v>
      </c>
    </row>
    <row r="43" spans="1:5" ht="12.75">
      <c r="A43" s="3" t="s">
        <v>37</v>
      </c>
      <c r="B43" s="3" t="s">
        <v>38</v>
      </c>
      <c r="C43" s="4">
        <f>C44+C45+C46+C47</f>
        <v>25149.940000000002</v>
      </c>
      <c r="D43" s="4">
        <f>D44+D45+D46+D47</f>
        <v>7789.331</v>
      </c>
      <c r="E43" s="4">
        <f t="shared" si="0"/>
        <v>30.971568918255866</v>
      </c>
    </row>
    <row r="44" spans="1:5" ht="12.75">
      <c r="A44" s="3" t="s">
        <v>39</v>
      </c>
      <c r="B44" s="3" t="s">
        <v>40</v>
      </c>
      <c r="C44" s="4">
        <v>2758.2</v>
      </c>
      <c r="D44" s="4">
        <v>1189.501</v>
      </c>
      <c r="E44" s="4">
        <f t="shared" si="0"/>
        <v>43.125987963164384</v>
      </c>
    </row>
    <row r="45" spans="1:5" ht="12.75">
      <c r="A45" s="3" t="s">
        <v>41</v>
      </c>
      <c r="B45" s="3" t="s">
        <v>42</v>
      </c>
      <c r="C45" s="4">
        <v>3784.84</v>
      </c>
      <c r="D45" s="4">
        <v>475.94</v>
      </c>
      <c r="E45" s="4">
        <f t="shared" si="0"/>
        <v>12.57490409105801</v>
      </c>
    </row>
    <row r="46" spans="1:5" ht="12.75">
      <c r="A46" s="3" t="s">
        <v>43</v>
      </c>
      <c r="B46" s="3" t="s">
        <v>63</v>
      </c>
      <c r="C46" s="4">
        <v>18318.7</v>
      </c>
      <c r="D46" s="4">
        <v>5996.93</v>
      </c>
      <c r="E46" s="4">
        <f t="shared" si="0"/>
        <v>32.736657077194344</v>
      </c>
    </row>
    <row r="47" spans="1:5" ht="12.75">
      <c r="A47" s="5" t="s">
        <v>64</v>
      </c>
      <c r="B47" s="3" t="s">
        <v>65</v>
      </c>
      <c r="C47" s="4">
        <v>288.2</v>
      </c>
      <c r="D47" s="4">
        <v>126.96</v>
      </c>
      <c r="E47" s="4">
        <f t="shared" si="0"/>
        <v>44.05274115197779</v>
      </c>
    </row>
    <row r="48" spans="1:5" ht="12.75">
      <c r="A48" s="3" t="s">
        <v>44</v>
      </c>
      <c r="B48" s="3" t="s">
        <v>62</v>
      </c>
      <c r="C48" s="4">
        <f>C49</f>
        <v>207.4</v>
      </c>
      <c r="D48" s="4">
        <f>D49</f>
        <v>109.26</v>
      </c>
      <c r="E48" s="4">
        <f t="shared" si="0"/>
        <v>52.680810028929606</v>
      </c>
    </row>
    <row r="49" spans="1:5" ht="12.75">
      <c r="A49" s="5" t="s">
        <v>97</v>
      </c>
      <c r="B49" s="3" t="s">
        <v>98</v>
      </c>
      <c r="C49" s="4">
        <v>207.4</v>
      </c>
      <c r="D49" s="4">
        <v>109.26</v>
      </c>
      <c r="E49" s="4">
        <f t="shared" si="0"/>
        <v>52.680810028929606</v>
      </c>
    </row>
    <row r="50" spans="1:5" ht="12.75">
      <c r="A50" s="5">
        <v>1200</v>
      </c>
      <c r="B50" s="3" t="s">
        <v>84</v>
      </c>
      <c r="C50" s="4">
        <f>C51</f>
        <v>0</v>
      </c>
      <c r="D50" s="4">
        <f>D51</f>
        <v>0</v>
      </c>
      <c r="E50" s="4">
        <v>0</v>
      </c>
    </row>
    <row r="51" spans="1:5" ht="12.75">
      <c r="A51" s="5" t="s">
        <v>88</v>
      </c>
      <c r="B51" s="3" t="s">
        <v>89</v>
      </c>
      <c r="C51" s="4">
        <v>0</v>
      </c>
      <c r="D51" s="4">
        <v>0</v>
      </c>
      <c r="E51" s="4">
        <v>0</v>
      </c>
    </row>
    <row r="52" spans="1:5" ht="12.75">
      <c r="A52" s="5" t="s">
        <v>85</v>
      </c>
      <c r="B52" s="3" t="s">
        <v>18</v>
      </c>
      <c r="C52" s="4">
        <f>C53</f>
        <v>48.6</v>
      </c>
      <c r="D52" s="4">
        <f>D53</f>
        <v>0</v>
      </c>
      <c r="E52" s="4">
        <f t="shared" si="0"/>
        <v>0</v>
      </c>
    </row>
    <row r="53" spans="1:5" ht="25.5">
      <c r="A53" s="5" t="s">
        <v>90</v>
      </c>
      <c r="B53" s="3" t="s">
        <v>91</v>
      </c>
      <c r="C53" s="4">
        <v>48.6</v>
      </c>
      <c r="D53" s="4">
        <v>0</v>
      </c>
      <c r="E53" s="4">
        <f t="shared" si="0"/>
        <v>0</v>
      </c>
    </row>
    <row r="54" spans="1:5" ht="15" customHeight="1">
      <c r="A54" s="5" t="s">
        <v>86</v>
      </c>
      <c r="B54" s="3" t="s">
        <v>87</v>
      </c>
      <c r="C54" s="4">
        <f>C55+C56+C57</f>
        <v>20792.9</v>
      </c>
      <c r="D54" s="4">
        <f>D55+D56+D57</f>
        <v>8680.15</v>
      </c>
      <c r="E54" s="4">
        <f t="shared" si="0"/>
        <v>41.74574013244906</v>
      </c>
    </row>
    <row r="55" spans="1:5" ht="27" customHeight="1">
      <c r="A55" s="5" t="s">
        <v>92</v>
      </c>
      <c r="B55" s="3" t="s">
        <v>99</v>
      </c>
      <c r="C55" s="4">
        <v>20792.9</v>
      </c>
      <c r="D55" s="4">
        <v>8680.15</v>
      </c>
      <c r="E55" s="4">
        <f t="shared" si="0"/>
        <v>41.74574013244906</v>
      </c>
    </row>
    <row r="56" spans="1:5" ht="15.75" customHeight="1">
      <c r="A56" s="5" t="s">
        <v>93</v>
      </c>
      <c r="B56" s="3" t="s">
        <v>94</v>
      </c>
      <c r="C56" s="4">
        <v>0</v>
      </c>
      <c r="D56" s="4">
        <v>0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0</v>
      </c>
      <c r="D57" s="4">
        <v>0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275446.3900000001</v>
      </c>
      <c r="D58" s="4">
        <f>D8+D19+D17+D21+D28+D32+D34+D40+D43+D48+D50+D52+D54</f>
        <v>109079.771</v>
      </c>
      <c r="E58" s="4">
        <f t="shared" si="0"/>
        <v>39.601089344463716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2016-04-22T08:37:22Z</cp:lastPrinted>
  <dcterms:created xsi:type="dcterms:W3CDTF">2007-10-02T06:59:09Z</dcterms:created>
  <dcterms:modified xsi:type="dcterms:W3CDTF">2016-06-09T10:43:22Z</dcterms:modified>
  <cp:category/>
  <cp:version/>
  <cp:contentType/>
  <cp:contentStatus/>
</cp:coreProperties>
</file>