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(1)'!$6:$8</definedName>
    <definedName name="_xlnm.Print_Area" localSheetId="0">'Документ (1)'!$A$1:$D$53</definedName>
  </definedNames>
  <calcPr fullCalcOnLoad="1"/>
</workbook>
</file>

<file path=xl/sharedStrings.xml><?xml version="1.0" encoding="utf-8"?>
<sst xmlns="http://schemas.openxmlformats.org/spreadsheetml/2006/main" count="54" uniqueCount="51">
  <si>
    <t>Наименование показателя (корреспондент, программа, подпрограмма, мероприятие)</t>
  </si>
  <si>
    <t>Исполнено на отчетный период (тыс.руб.)</t>
  </si>
  <si>
    <t>1</t>
  </si>
  <si>
    <t>2</t>
  </si>
  <si>
    <t>3</t>
  </si>
  <si>
    <t>1.  Администрация муниципального образования "Демидовский район" Смоленской области</t>
  </si>
  <si>
    <t>01 0 0000  Муниципальная программа "Обеспечение жильем молодых семей на 2014-2015 годы"</t>
  </si>
  <si>
    <t>02 0 0000 Муниципальная программа "Развитие дорожно-транспортного комплекса муниципального образования "Демидовский район" Смоленской области на 2014-2016 годы"</t>
  </si>
  <si>
    <t>02 1 0000  Подпрограмма "Содержание и ремонт автомобильных дорог общего пользования между населенными пунктами в границах  муниципального образования "Демидовский район" Смоленской области на 2014-2016 годы"</t>
  </si>
  <si>
    <t>02 3 0000   Подпрограмма "Создание условий для обеспечения транспортного обслуживания населения на пригородных  маршрутах в границах муниципального образования "Демидовский район" Смоленской  области на 2014 -2016 годы"</t>
  </si>
  <si>
    <t>02 5 0000    Подпрограмма "Организация автотранспортного обслуживания органов местного самоуправления муниципального образования "Демидовский район" Смоленской  области" на 2012-2014 годы</t>
  </si>
  <si>
    <t>03 0 0000  Муниципальная программа "Развитие водохозяйственного комплекса Демидовского района Смоленской области на 2014-2017 годы"</t>
  </si>
  <si>
    <t>05 0 0000 Муниципальная программа "Развитие образования в муниципальном образовании "Демидовский район" Смоленской области" на 2014-2016 годы</t>
  </si>
  <si>
    <t>07 0 0000 Муниципальная программа "Энергосбережение и повышение энергетической эффективности в бюджетной сфере муниципального образования "Демидовский район" Смоленской области на 2014-2018 годы"</t>
  </si>
  <si>
    <t>08 0 0000 Муниципальная программа "Развитие малого и среднего предпринимательства в муниципальном образовании "Демидовский район" Смоленской области на 2014-2016гг"</t>
  </si>
  <si>
    <t>2.  Отдел по образованию Администрации муниципального образования "Демидовский район" Смоленской области</t>
  </si>
  <si>
    <t>02 2 0000  Подпрограмма "Обеспечение безопасности дорожного движения на территории муниципального образования "Демидовский район" Смоленской области на 2014-2016 годы"</t>
  </si>
  <si>
    <t>04 0 0000 Муниципальная программа "Развитие физической культуры и спорта в муниципальном  образовании  "Демидовский район" Смоленской области на 2014-2016 годы"</t>
  </si>
  <si>
    <t>05 1 0000  Подпрограмма "Развитие дошкольного образования в муниципальном образовании "Демидовский район" Смоленской области" на 2014-2016 годы</t>
  </si>
  <si>
    <t>05 2 0000  Подпрограмма "Развитие начального, основного общего, среднего общего образования в муниципальном образовании Демидовский район" Смоленской области на 2014-2016 годы"</t>
  </si>
  <si>
    <t>05 3 0000  Подпрограмма "Развитие дополнительного образования детей в муниципальном образовании "Демидовский район" Смоленской области" на 2014-2016 годы</t>
  </si>
  <si>
    <t>05 4 0000  Подпрограмма "Организация деятельности МКУ ЦБ ОУ муниципального образования "Демидовский район" Смоленской области" на 2014-2016 годы</t>
  </si>
  <si>
    <t>05 5 0000  Подпрограмма "Организация отдыха и оздоровления детей в каникулярное время муниципального образования "Демидовский район" Смоленской области" на 2014-2016 годы</t>
  </si>
  <si>
    <t>05 6 0000  Подпрограмма "Молодежная политика в муниципальном образовании "Демидовский район" Смоленской области" на 2014-2016 годы</t>
  </si>
  <si>
    <t>05 7 0000  Подпрограмма "Улучшение условий и охраны труда в образовательных учреждениях муниципального образования "Демидовский район" Смоленской области на 2014-2016 годы"</t>
  </si>
  <si>
    <t>09 0 0000 Муниципальная программа  "Создание условий для обеспечения безопасности жизнедеятельности населения муниципального образования "Демидовский район" Смоленской области на 2014-2016 годы"</t>
  </si>
  <si>
    <t>3.  Отдел по культуре Администрации муниципального образования "Демидовский район" Смоленской области</t>
  </si>
  <si>
    <t>06 0 0000 Муниципальная программа "Развитие культуры и туризма в муниципальном образовании "Демидовский район" Смоленской области на 2014 год и плановый период 2015-2016 годов"</t>
  </si>
  <si>
    <t>06 1 0000  Подпрогроамма "Музейное обслуживание на территории муниципального образования "Демидовский район" Смоленской области на 2014-2016 годы"</t>
  </si>
  <si>
    <t>06 2 0000  Подпрограмма "Предоставление дополнительного образования детей в области культуры и искусства на территории  муниципального образования "Демидовский район" Смоленской области на 2014-2016 годы"</t>
  </si>
  <si>
    <t>06 3 0000  Подпрограмма "Организация библиотечного обслуживания населения на территории муниципального образования "Демидовский район" Смоленской области на 2014-2016 годы"</t>
  </si>
  <si>
    <t>06 4 0000  Подпрограмма "Организация культурно-досугового обслуживания населения на территории муниципального образования "Демидовский район" Смоленской области на 2014-2016 годы"</t>
  </si>
  <si>
    <t>06 5 0000  Подпрограмма "Организация деятельности муниципального казенного учреждения "Централизованная бухгалтерия учреждений культуры" "Демидовский район" Смоленской области на 2014-2016 годы"</t>
  </si>
  <si>
    <t>10 0 0000 Муниципальная программа "Модернизация объектов коммунального назначения муниципальных учреждений на территории муниципального образования "Демидовский район" Смоленской области" на 2014-2016 годы</t>
  </si>
  <si>
    <t>Итого</t>
  </si>
  <si>
    <t>% исполнения</t>
  </si>
  <si>
    <t>4</t>
  </si>
  <si>
    <t>Информация о 
муниципальных программах, финансируемых из бюджета 
муниципального образования "Демидовский район"  
по состоянию</t>
  </si>
  <si>
    <t>Предусмотренно в бюджете на 2015 год (тыс.руб.)</t>
  </si>
  <si>
    <t>15 0 0000 Муниципальная программа "Поддержка общественных некоммерческих организаций муниципального образования "Демидовский район" Смоленской области" на 2015-2017 годы</t>
  </si>
  <si>
    <t>16 0 0000 Муниципальная программа "Создание условий для предоставления гарантий по выплате пенсий за выслугу лет муниципальным служащим муниципального образования "Демидовский район" Смоленской области" на 2015-2017 годы</t>
  </si>
  <si>
    <t>17 0 0000 Муниципальная программа "Обеспечение деятельности Администрации и содержание аппарата Администрации муниципального образования "Демидовский район" Смоленской области" на 2015-2017 годы"</t>
  </si>
  <si>
    <t>12 0 0000 Муниципальная программа "Демографическое развитие муниципального образования "Демидовский район" Смоленской области на 2015-2017 годы"</t>
  </si>
  <si>
    <t>13 0 0000 Муниципальная программа " Доступная среда муниципального образования "Демидовский район" Смоленской области" на 2015-2017 годы</t>
  </si>
  <si>
    <t>на 01 апреля 2015 года</t>
  </si>
  <si>
    <t>4. Финансовое управление Администрации муниципального образования "Демимдовский район" Смоленской области</t>
  </si>
  <si>
    <t>11 0 0000 Муниципальная программа "Поддержка издания районной газеты "Поречанка" в муниципальном образовании "Демидовский район" Смоленской области" на 2015-2017 годы</t>
  </si>
  <si>
    <t>14 0 0000 Муниципальная программа "Создание условий для эффективного управления муниципальными финансами в муниципальном образовании "Демидовский район" Смоленской области" на 2015-2017 годы</t>
  </si>
  <si>
    <t>14 1 0000 Подпрограмма "Нормативно-методическое обеспечение и организация бюджетного процесса"</t>
  </si>
  <si>
    <t>14 2 0000 Подпрограмма "Управление муниципальным долгом муниципального образования "Демидовский район" Смоленской области</t>
  </si>
  <si>
    <t>14 3 0000 Подпрограмма "Выравнивание бюджетной обеспеченности поселений, входящих в состав муниципального образования "Демидовский район" Смоленской области"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</si>
</sst>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7" fillId="33" borderId="0" xfId="0" applyFont="1" applyFill="1" applyAlignment="1">
      <alignment wrapText="1"/>
    </xf>
    <xf numFmtId="0" fontId="37" fillId="33" borderId="0" xfId="0" applyFont="1" applyFill="1" applyAlignment="1">
      <alignment horizontal="right"/>
    </xf>
    <xf numFmtId="0" fontId="37" fillId="33" borderId="10" xfId="0" applyFont="1" applyFill="1" applyBorder="1" applyAlignment="1">
      <alignment horizontal="center" vertical="center" shrinkToFit="1"/>
    </xf>
    <xf numFmtId="49" fontId="37" fillId="33" borderId="10" xfId="0" applyNumberFormat="1" applyFont="1" applyFill="1" applyBorder="1" applyAlignment="1">
      <alignment horizontal="left" vertical="top" wrapText="1"/>
    </xf>
    <xf numFmtId="168" fontId="37" fillId="34" borderId="10" xfId="0" applyNumberFormat="1" applyFont="1" applyFill="1" applyBorder="1" applyAlignment="1">
      <alignment horizontal="right" vertical="top" shrinkToFit="1"/>
    </xf>
    <xf numFmtId="0" fontId="39" fillId="33" borderId="10" xfId="0" applyFont="1" applyFill="1" applyBorder="1" applyAlignment="1">
      <alignment horizontal="left"/>
    </xf>
    <xf numFmtId="168" fontId="39" fillId="35" borderId="10" xfId="0" applyNumberFormat="1" applyFont="1" applyFill="1" applyBorder="1" applyAlignment="1">
      <alignment horizontal="right" vertical="top" shrinkToFit="1"/>
    </xf>
    <xf numFmtId="0" fontId="37" fillId="33" borderId="11" xfId="0" applyFont="1" applyFill="1" applyBorder="1" applyAlignment="1">
      <alignment/>
    </xf>
    <xf numFmtId="170" fontId="37" fillId="34" borderId="10" xfId="0" applyNumberFormat="1" applyFont="1" applyFill="1" applyBorder="1" applyAlignment="1">
      <alignment horizontal="right" vertical="top" shrinkToFit="1"/>
    </xf>
    <xf numFmtId="170" fontId="39" fillId="35" borderId="10" xfId="0" applyNumberFormat="1" applyFont="1" applyFill="1" applyBorder="1" applyAlignment="1">
      <alignment horizontal="right" vertical="top" shrinkToFit="1"/>
    </xf>
    <xf numFmtId="49" fontId="39" fillId="33" borderId="10" xfId="0" applyNumberFormat="1" applyFont="1" applyFill="1" applyBorder="1" applyAlignment="1">
      <alignment horizontal="left" vertical="top" wrapText="1"/>
    </xf>
    <xf numFmtId="168" fontId="39" fillId="34" borderId="10" xfId="0" applyNumberFormat="1" applyFont="1" applyFill="1" applyBorder="1" applyAlignment="1">
      <alignment horizontal="right" vertical="top" shrinkToFit="1"/>
    </xf>
    <xf numFmtId="170" fontId="39" fillId="34" borderId="10" xfId="0" applyNumberFormat="1" applyFont="1" applyFill="1" applyBorder="1" applyAlignment="1">
      <alignment horizontal="right" vertical="top" shrinkToFit="1"/>
    </xf>
    <xf numFmtId="0" fontId="37" fillId="33" borderId="10" xfId="0" applyFont="1" applyFill="1" applyBorder="1" applyAlignment="1">
      <alignment horizontal="center" vertical="center"/>
    </xf>
    <xf numFmtId="0" fontId="37" fillId="33" borderId="0" xfId="0" applyFont="1" applyFill="1" applyAlignment="1">
      <alignment horizontal="left" vertical="top" wrapText="1"/>
    </xf>
    <xf numFmtId="0" fontId="38" fillId="33" borderId="0" xfId="0" applyFont="1" applyFill="1" applyAlignment="1">
      <alignment horizontal="center" wrapText="1"/>
    </xf>
    <xf numFmtId="0" fontId="38" fillId="33" borderId="0" xfId="0" applyFont="1" applyFill="1" applyAlignment="1">
      <alignment horizontal="center"/>
    </xf>
    <xf numFmtId="0" fontId="37" fillId="33" borderId="0" xfId="0" applyFont="1" applyFill="1" applyAlignment="1">
      <alignment wrapText="1"/>
    </xf>
    <xf numFmtId="0" fontId="37" fillId="33" borderId="12" xfId="0" applyFont="1" applyFill="1" applyBorder="1" applyAlignment="1">
      <alignment horizontal="right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tabSelected="1" view="pageBreakPreview" zoomScaleSheetLayoutView="100" zoomScalePageLayoutView="0" workbookViewId="0" topLeftCell="A18">
      <selection activeCell="C21" sqref="C21"/>
    </sheetView>
  </sheetViews>
  <sheetFormatPr defaultColWidth="9.140625" defaultRowHeight="15"/>
  <cols>
    <col min="1" max="1" width="54.8515625" style="0" customWidth="1"/>
    <col min="2" max="2" width="15.28125" style="0" customWidth="1"/>
    <col min="3" max="3" width="14.421875" style="0" customWidth="1"/>
    <col min="4" max="4" width="13.28125" style="0" customWidth="1"/>
    <col min="5" max="10" width="17.140625" style="0" customWidth="1"/>
  </cols>
  <sheetData>
    <row r="1" spans="1:10" ht="15">
      <c r="A1" s="17"/>
      <c r="B1" s="17"/>
      <c r="C1" s="17"/>
      <c r="D1" s="1"/>
      <c r="E1" s="1"/>
      <c r="F1" s="1"/>
      <c r="G1" s="1"/>
      <c r="H1" s="1"/>
      <c r="I1" s="1"/>
      <c r="J1" s="1"/>
    </row>
    <row r="2" spans="1:10" ht="63" customHeight="1">
      <c r="A2" s="18" t="s">
        <v>37</v>
      </c>
      <c r="B2" s="18"/>
      <c r="C2" s="18"/>
      <c r="D2" s="2"/>
      <c r="E2" s="2"/>
      <c r="F2" s="2"/>
      <c r="G2" s="2"/>
      <c r="H2" s="2"/>
      <c r="I2" s="2"/>
      <c r="J2" s="2"/>
    </row>
    <row r="3" spans="1:10" ht="15.75">
      <c r="A3" s="19" t="s">
        <v>44</v>
      </c>
      <c r="B3" s="19"/>
      <c r="C3" s="19"/>
      <c r="D3" s="2"/>
      <c r="E3" s="2"/>
      <c r="F3" s="2"/>
      <c r="G3" s="2"/>
      <c r="H3" s="2"/>
      <c r="I3" s="2"/>
      <c r="J3" s="2"/>
    </row>
    <row r="4" spans="1:10" ht="5.25" customHeight="1">
      <c r="A4" s="20"/>
      <c r="B4" s="20"/>
      <c r="C4" s="20"/>
      <c r="D4" s="3"/>
      <c r="E4" s="3"/>
      <c r="F4" s="3"/>
      <c r="G4" s="3"/>
      <c r="H4" s="3"/>
      <c r="I4" s="3"/>
      <c r="J4" s="3"/>
    </row>
    <row r="5" spans="1:10" ht="15">
      <c r="A5" s="21"/>
      <c r="B5" s="21"/>
      <c r="C5" s="21"/>
      <c r="D5" s="4"/>
      <c r="E5" s="4"/>
      <c r="F5" s="4"/>
      <c r="G5" s="4"/>
      <c r="H5" s="4"/>
      <c r="I5" s="4"/>
      <c r="J5" s="4"/>
    </row>
    <row r="6" spans="1:10" ht="61.5" customHeight="1">
      <c r="A6" s="22" t="s">
        <v>0</v>
      </c>
      <c r="B6" s="22" t="s">
        <v>38</v>
      </c>
      <c r="C6" s="22" t="s">
        <v>1</v>
      </c>
      <c r="D6" s="16" t="s">
        <v>35</v>
      </c>
      <c r="E6" s="1"/>
      <c r="F6" s="1"/>
      <c r="G6" s="1"/>
      <c r="H6" s="1"/>
      <c r="I6" s="1"/>
      <c r="J6" s="1"/>
    </row>
    <row r="7" spans="1:10" ht="15">
      <c r="A7" s="23"/>
      <c r="B7" s="23"/>
      <c r="C7" s="23"/>
      <c r="D7" s="16"/>
      <c r="E7" s="1"/>
      <c r="F7" s="1"/>
      <c r="G7" s="1"/>
      <c r="H7" s="1"/>
      <c r="I7" s="1"/>
      <c r="J7" s="1"/>
    </row>
    <row r="8" spans="1:10" ht="15">
      <c r="A8" s="5" t="s">
        <v>2</v>
      </c>
      <c r="B8" s="5" t="s">
        <v>3</v>
      </c>
      <c r="C8" s="5" t="s">
        <v>4</v>
      </c>
      <c r="D8" s="5" t="s">
        <v>36</v>
      </c>
      <c r="E8" s="1"/>
      <c r="F8" s="1"/>
      <c r="G8" s="1"/>
      <c r="H8" s="1"/>
      <c r="I8" s="1"/>
      <c r="J8" s="1"/>
    </row>
    <row r="9" spans="1:11" ht="25.5">
      <c r="A9" s="13" t="s">
        <v>5</v>
      </c>
      <c r="B9" s="14">
        <v>38330.8</v>
      </c>
      <c r="C9" s="14">
        <v>7093.4</v>
      </c>
      <c r="D9" s="15">
        <f>C9/B9</f>
        <v>0.1850574472747764</v>
      </c>
      <c r="E9" s="1"/>
      <c r="F9" s="1"/>
      <c r="G9" s="1"/>
      <c r="H9" s="1"/>
      <c r="I9" s="1"/>
      <c r="J9" s="1"/>
      <c r="K9" s="1"/>
    </row>
    <row r="10" spans="1:11" ht="25.5">
      <c r="A10" s="6" t="s">
        <v>6</v>
      </c>
      <c r="B10" s="7">
        <v>299.9</v>
      </c>
      <c r="C10" s="7">
        <v>0</v>
      </c>
      <c r="D10" s="11">
        <f aca="true" t="shared" si="0" ref="D10:D51">C10/B10</f>
        <v>0</v>
      </c>
      <c r="E10" s="1"/>
      <c r="F10" s="1"/>
      <c r="G10" s="1"/>
      <c r="H10" s="1"/>
      <c r="I10" s="1"/>
      <c r="J10" s="1"/>
      <c r="K10" s="1"/>
    </row>
    <row r="11" spans="1:11" ht="51">
      <c r="A11" s="6" t="s">
        <v>7</v>
      </c>
      <c r="B11" s="7">
        <v>10649.4</v>
      </c>
      <c r="C11" s="7">
        <v>1868.6</v>
      </c>
      <c r="D11" s="11">
        <f t="shared" si="0"/>
        <v>0.17546528442916973</v>
      </c>
      <c r="E11" s="1"/>
      <c r="F11" s="1"/>
      <c r="G11" s="1"/>
      <c r="H11" s="1"/>
      <c r="I11" s="1"/>
      <c r="J11" s="1"/>
      <c r="K11" s="1"/>
    </row>
    <row r="12" spans="1:11" ht="63.75">
      <c r="A12" s="6" t="s">
        <v>8</v>
      </c>
      <c r="B12" s="7">
        <v>6361.6</v>
      </c>
      <c r="C12" s="7">
        <v>1305.3</v>
      </c>
      <c r="D12" s="11">
        <f t="shared" si="0"/>
        <v>0.20518423038229375</v>
      </c>
      <c r="E12" s="1"/>
      <c r="F12" s="1"/>
      <c r="G12" s="1"/>
      <c r="H12" s="1"/>
      <c r="I12" s="1"/>
      <c r="J12" s="1"/>
      <c r="K12" s="1"/>
    </row>
    <row r="13" spans="1:11" ht="63.75">
      <c r="A13" s="6" t="s">
        <v>9</v>
      </c>
      <c r="B13" s="7">
        <v>585.9</v>
      </c>
      <c r="C13" s="7">
        <v>0</v>
      </c>
      <c r="D13" s="11">
        <f t="shared" si="0"/>
        <v>0</v>
      </c>
      <c r="E13" s="1"/>
      <c r="F13" s="1"/>
      <c r="G13" s="1"/>
      <c r="H13" s="1"/>
      <c r="I13" s="1"/>
      <c r="J13" s="1"/>
      <c r="K13" s="1"/>
    </row>
    <row r="14" spans="1:11" ht="51">
      <c r="A14" s="6" t="s">
        <v>10</v>
      </c>
      <c r="B14" s="7">
        <v>3701.9</v>
      </c>
      <c r="C14" s="7">
        <v>563.3</v>
      </c>
      <c r="D14" s="11">
        <f t="shared" si="0"/>
        <v>0.15216510440584563</v>
      </c>
      <c r="E14" s="1"/>
      <c r="F14" s="1"/>
      <c r="G14" s="1"/>
      <c r="H14" s="1"/>
      <c r="I14" s="1"/>
      <c r="J14" s="1"/>
      <c r="K14" s="1"/>
    </row>
    <row r="15" spans="1:11" ht="38.25">
      <c r="A15" s="6" t="s">
        <v>11</v>
      </c>
      <c r="B15" s="7">
        <v>57.8</v>
      </c>
      <c r="C15" s="7">
        <v>0</v>
      </c>
      <c r="D15" s="11">
        <f t="shared" si="0"/>
        <v>0</v>
      </c>
      <c r="E15" s="1"/>
      <c r="F15" s="1"/>
      <c r="G15" s="1"/>
      <c r="H15" s="1"/>
      <c r="I15" s="1"/>
      <c r="J15" s="1"/>
      <c r="K15" s="1"/>
    </row>
    <row r="16" spans="1:11" ht="38.25">
      <c r="A16" s="6" t="s">
        <v>12</v>
      </c>
      <c r="B16" s="7">
        <v>11771.2</v>
      </c>
      <c r="C16" s="7">
        <v>2286.1</v>
      </c>
      <c r="D16" s="11">
        <f t="shared" si="0"/>
        <v>0.1942112953649585</v>
      </c>
      <c r="E16" s="1"/>
      <c r="F16" s="1"/>
      <c r="G16" s="1"/>
      <c r="H16" s="1"/>
      <c r="I16" s="1"/>
      <c r="J16" s="1"/>
      <c r="K16" s="1"/>
    </row>
    <row r="17" spans="1:11" ht="51">
      <c r="A17" s="6" t="s">
        <v>13</v>
      </c>
      <c r="B17" s="7">
        <v>175</v>
      </c>
      <c r="C17" s="7">
        <v>0</v>
      </c>
      <c r="D17" s="11">
        <v>0</v>
      </c>
      <c r="E17" s="1"/>
      <c r="F17" s="1"/>
      <c r="G17" s="1"/>
      <c r="H17" s="1"/>
      <c r="I17" s="1"/>
      <c r="J17" s="1"/>
      <c r="K17" s="1"/>
    </row>
    <row r="18" spans="1:11" ht="51">
      <c r="A18" s="6" t="s">
        <v>14</v>
      </c>
      <c r="B18" s="7">
        <v>31.5</v>
      </c>
      <c r="C18" s="7">
        <v>0</v>
      </c>
      <c r="D18" s="11">
        <f t="shared" si="0"/>
        <v>0</v>
      </c>
      <c r="E18" s="1"/>
      <c r="F18" s="1"/>
      <c r="G18" s="1"/>
      <c r="H18" s="1"/>
      <c r="I18" s="1"/>
      <c r="J18" s="1"/>
      <c r="K18" s="1"/>
    </row>
    <row r="19" spans="1:11" ht="61.5" customHeight="1">
      <c r="A19" s="6" t="s">
        <v>39</v>
      </c>
      <c r="B19" s="7">
        <v>239.5</v>
      </c>
      <c r="C19" s="7">
        <v>63.9</v>
      </c>
      <c r="D19" s="11">
        <f t="shared" si="0"/>
        <v>0.26680584551148223</v>
      </c>
      <c r="E19" s="1"/>
      <c r="F19" s="1"/>
      <c r="G19" s="1"/>
      <c r="H19" s="1"/>
      <c r="I19" s="1"/>
      <c r="J19" s="1"/>
      <c r="K19" s="1"/>
    </row>
    <row r="20" spans="1:11" ht="51" customHeight="1">
      <c r="A20" s="6" t="s">
        <v>40</v>
      </c>
      <c r="B20" s="7">
        <v>2204.7</v>
      </c>
      <c r="C20" s="7">
        <v>403.6</v>
      </c>
      <c r="D20" s="11">
        <f t="shared" si="0"/>
        <v>0.1830634553453985</v>
      </c>
      <c r="E20" s="1"/>
      <c r="F20" s="1"/>
      <c r="G20" s="1"/>
      <c r="H20" s="1"/>
      <c r="I20" s="1"/>
      <c r="J20" s="1"/>
      <c r="K20" s="1"/>
    </row>
    <row r="21" spans="1:11" ht="53.25" customHeight="1">
      <c r="A21" s="6" t="s">
        <v>41</v>
      </c>
      <c r="B21" s="7">
        <v>12901.8</v>
      </c>
      <c r="C21" s="7">
        <v>2471.2</v>
      </c>
      <c r="D21" s="11">
        <f t="shared" si="0"/>
        <v>0.19153916507774107</v>
      </c>
      <c r="E21" s="1"/>
      <c r="F21" s="1"/>
      <c r="G21" s="1"/>
      <c r="H21" s="1"/>
      <c r="I21" s="1"/>
      <c r="J21" s="1"/>
      <c r="K21" s="1"/>
    </row>
    <row r="22" spans="1:11" ht="38.25">
      <c r="A22" s="13" t="s">
        <v>15</v>
      </c>
      <c r="B22" s="14">
        <v>151244.4</v>
      </c>
      <c r="C22" s="14">
        <v>40416.2</v>
      </c>
      <c r="D22" s="15">
        <f t="shared" si="0"/>
        <v>0.267224439384202</v>
      </c>
      <c r="E22" s="1"/>
      <c r="F22" s="1"/>
      <c r="G22" s="1"/>
      <c r="H22" s="1"/>
      <c r="I22" s="1"/>
      <c r="J22" s="1"/>
      <c r="K22" s="1"/>
    </row>
    <row r="23" spans="1:11" ht="51">
      <c r="A23" s="6" t="s">
        <v>7</v>
      </c>
      <c r="B23" s="7">
        <v>45</v>
      </c>
      <c r="C23" s="7">
        <v>0</v>
      </c>
      <c r="D23" s="11">
        <f t="shared" si="0"/>
        <v>0</v>
      </c>
      <c r="E23" s="1"/>
      <c r="F23" s="1"/>
      <c r="G23" s="1"/>
      <c r="H23" s="1"/>
      <c r="I23" s="1"/>
      <c r="J23" s="1"/>
      <c r="K23" s="1"/>
    </row>
    <row r="24" spans="1:11" ht="51">
      <c r="A24" s="6" t="s">
        <v>16</v>
      </c>
      <c r="B24" s="7">
        <v>45</v>
      </c>
      <c r="C24" s="7">
        <v>0</v>
      </c>
      <c r="D24" s="11">
        <f t="shared" si="0"/>
        <v>0</v>
      </c>
      <c r="E24" s="1"/>
      <c r="F24" s="1"/>
      <c r="G24" s="1"/>
      <c r="H24" s="1"/>
      <c r="I24" s="1"/>
      <c r="J24" s="1"/>
      <c r="K24" s="1"/>
    </row>
    <row r="25" spans="1:11" ht="51">
      <c r="A25" s="6" t="s">
        <v>17</v>
      </c>
      <c r="B25" s="7">
        <v>197.5</v>
      </c>
      <c r="C25" s="7">
        <v>37.1</v>
      </c>
      <c r="D25" s="11">
        <f t="shared" si="0"/>
        <v>0.1878481012658228</v>
      </c>
      <c r="E25" s="1"/>
      <c r="F25" s="1"/>
      <c r="G25" s="1"/>
      <c r="H25" s="1"/>
      <c r="I25" s="1"/>
      <c r="J25" s="1"/>
      <c r="K25" s="1"/>
    </row>
    <row r="26" spans="1:11" ht="38.25">
      <c r="A26" s="6" t="s">
        <v>12</v>
      </c>
      <c r="B26" s="7">
        <v>150935.1</v>
      </c>
      <c r="C26" s="7">
        <v>40369.9</v>
      </c>
      <c r="D26" s="11">
        <f t="shared" si="0"/>
        <v>0.26746528806089503</v>
      </c>
      <c r="E26" s="1"/>
      <c r="F26" s="1"/>
      <c r="G26" s="1"/>
      <c r="H26" s="1"/>
      <c r="I26" s="1"/>
      <c r="J26" s="1"/>
      <c r="K26" s="1"/>
    </row>
    <row r="27" spans="1:11" ht="38.25">
      <c r="A27" s="6" t="s">
        <v>18</v>
      </c>
      <c r="B27" s="7">
        <v>20121.3</v>
      </c>
      <c r="C27" s="7">
        <v>4084.7</v>
      </c>
      <c r="D27" s="11">
        <f t="shared" si="0"/>
        <v>0.2030037820617952</v>
      </c>
      <c r="E27" s="1"/>
      <c r="F27" s="1"/>
      <c r="G27" s="1"/>
      <c r="H27" s="1"/>
      <c r="I27" s="1"/>
      <c r="J27" s="1"/>
      <c r="K27" s="1"/>
    </row>
    <row r="28" spans="1:11" ht="51">
      <c r="A28" s="6" t="s">
        <v>19</v>
      </c>
      <c r="B28" s="7">
        <v>113417.1</v>
      </c>
      <c r="C28" s="7">
        <v>33382.2</v>
      </c>
      <c r="D28" s="11">
        <f t="shared" si="0"/>
        <v>0.2943312780876957</v>
      </c>
      <c r="E28" s="1"/>
      <c r="F28" s="1"/>
      <c r="G28" s="1"/>
      <c r="H28" s="1"/>
      <c r="I28" s="1"/>
      <c r="J28" s="1"/>
      <c r="K28" s="1"/>
    </row>
    <row r="29" spans="1:11" ht="51">
      <c r="A29" s="6" t="s">
        <v>20</v>
      </c>
      <c r="B29" s="7">
        <v>7665.2</v>
      </c>
      <c r="C29" s="7">
        <v>1505.3</v>
      </c>
      <c r="D29" s="11">
        <f t="shared" si="0"/>
        <v>0.19638104680895477</v>
      </c>
      <c r="E29" s="1"/>
      <c r="F29" s="1"/>
      <c r="G29" s="1"/>
      <c r="H29" s="1"/>
      <c r="I29" s="1"/>
      <c r="J29" s="1"/>
      <c r="K29" s="1"/>
    </row>
    <row r="30" spans="1:11" ht="38.25">
      <c r="A30" s="6" t="s">
        <v>21</v>
      </c>
      <c r="B30" s="7">
        <v>3957.3</v>
      </c>
      <c r="C30" s="7">
        <v>745.6</v>
      </c>
      <c r="D30" s="11">
        <f t="shared" si="0"/>
        <v>0.18841129052636899</v>
      </c>
      <c r="E30" s="1"/>
      <c r="F30" s="1"/>
      <c r="G30" s="1"/>
      <c r="H30" s="1"/>
      <c r="I30" s="1"/>
      <c r="J30" s="1"/>
      <c r="K30" s="1"/>
    </row>
    <row r="31" spans="1:11" ht="51">
      <c r="A31" s="6" t="s">
        <v>22</v>
      </c>
      <c r="B31" s="7">
        <v>5.4</v>
      </c>
      <c r="C31" s="7">
        <v>0</v>
      </c>
      <c r="D31" s="11">
        <f t="shared" si="0"/>
        <v>0</v>
      </c>
      <c r="E31" s="1"/>
      <c r="F31" s="1"/>
      <c r="G31" s="1"/>
      <c r="H31" s="1"/>
      <c r="I31" s="1"/>
      <c r="J31" s="1"/>
      <c r="K31" s="1"/>
    </row>
    <row r="32" spans="1:11" ht="38.25">
      <c r="A32" s="6" t="s">
        <v>23</v>
      </c>
      <c r="B32" s="7">
        <v>235.4</v>
      </c>
      <c r="C32" s="7">
        <v>26.8</v>
      </c>
      <c r="D32" s="11">
        <f t="shared" si="0"/>
        <v>0.11384876805437553</v>
      </c>
      <c r="E32" s="1"/>
      <c r="F32" s="1"/>
      <c r="G32" s="1"/>
      <c r="H32" s="1"/>
      <c r="I32" s="1"/>
      <c r="J32" s="1"/>
      <c r="K32" s="1"/>
    </row>
    <row r="33" spans="1:11" ht="51">
      <c r="A33" s="6" t="s">
        <v>24</v>
      </c>
      <c r="B33" s="7">
        <v>450.9</v>
      </c>
      <c r="C33" s="7">
        <v>0</v>
      </c>
      <c r="D33" s="11">
        <f t="shared" si="0"/>
        <v>0</v>
      </c>
      <c r="E33" s="1"/>
      <c r="F33" s="1"/>
      <c r="G33" s="1"/>
      <c r="H33" s="1"/>
      <c r="I33" s="1"/>
      <c r="J33" s="1"/>
      <c r="K33" s="1"/>
    </row>
    <row r="34" spans="1:11" ht="51">
      <c r="A34" s="6" t="s">
        <v>25</v>
      </c>
      <c r="B34" s="7">
        <v>51.8</v>
      </c>
      <c r="C34" s="7">
        <v>9.2</v>
      </c>
      <c r="D34" s="11">
        <f t="shared" si="0"/>
        <v>0.1776061776061776</v>
      </c>
      <c r="E34" s="1"/>
      <c r="F34" s="1"/>
      <c r="G34" s="1"/>
      <c r="H34" s="1"/>
      <c r="I34" s="1"/>
      <c r="J34" s="1"/>
      <c r="K34" s="1"/>
    </row>
    <row r="35" spans="1:11" ht="39.75" customHeight="1">
      <c r="A35" s="6" t="s">
        <v>42</v>
      </c>
      <c r="B35" s="7">
        <v>5</v>
      </c>
      <c r="C35" s="7">
        <v>0</v>
      </c>
      <c r="D35" s="11">
        <f t="shared" si="0"/>
        <v>0</v>
      </c>
      <c r="E35" s="1"/>
      <c r="F35" s="1"/>
      <c r="G35" s="1"/>
      <c r="H35" s="1"/>
      <c r="I35" s="1"/>
      <c r="J35" s="1"/>
      <c r="K35" s="1"/>
    </row>
    <row r="36" spans="1:11" ht="38.25">
      <c r="A36" s="6" t="s">
        <v>43</v>
      </c>
      <c r="B36" s="7">
        <v>10</v>
      </c>
      <c r="C36" s="7">
        <v>0</v>
      </c>
      <c r="D36" s="11">
        <f t="shared" si="0"/>
        <v>0</v>
      </c>
      <c r="E36" s="1"/>
      <c r="F36" s="1"/>
      <c r="G36" s="1"/>
      <c r="H36" s="1"/>
      <c r="I36" s="1"/>
      <c r="J36" s="1"/>
      <c r="K36" s="1"/>
    </row>
    <row r="37" spans="1:11" ht="38.25">
      <c r="A37" s="13" t="s">
        <v>26</v>
      </c>
      <c r="B37" s="14">
        <v>32796.2</v>
      </c>
      <c r="C37" s="14">
        <v>7136.8</v>
      </c>
      <c r="D37" s="15">
        <f t="shared" si="0"/>
        <v>0.21761057683512117</v>
      </c>
      <c r="E37" s="1"/>
      <c r="F37" s="1"/>
      <c r="G37" s="1"/>
      <c r="H37" s="1"/>
      <c r="I37" s="1"/>
      <c r="J37" s="1"/>
      <c r="K37" s="1"/>
    </row>
    <row r="38" spans="1:11" ht="51">
      <c r="A38" s="6" t="s">
        <v>27</v>
      </c>
      <c r="B38" s="7">
        <v>32681.2</v>
      </c>
      <c r="C38" s="7">
        <v>7136.8</v>
      </c>
      <c r="D38" s="11">
        <f t="shared" si="0"/>
        <v>0.21837631421122847</v>
      </c>
      <c r="E38" s="1"/>
      <c r="F38" s="1"/>
      <c r="G38" s="1"/>
      <c r="H38" s="1"/>
      <c r="I38" s="1"/>
      <c r="J38" s="1"/>
      <c r="K38" s="1"/>
    </row>
    <row r="39" spans="1:11" ht="38.25">
      <c r="A39" s="6" t="s">
        <v>28</v>
      </c>
      <c r="B39" s="7">
        <v>1531.5</v>
      </c>
      <c r="C39" s="7">
        <v>305.3</v>
      </c>
      <c r="D39" s="11">
        <f t="shared" si="0"/>
        <v>0.19934704538034606</v>
      </c>
      <c r="E39" s="1"/>
      <c r="F39" s="1"/>
      <c r="G39" s="1"/>
      <c r="H39" s="1"/>
      <c r="I39" s="1"/>
      <c r="J39" s="1"/>
      <c r="K39" s="1"/>
    </row>
    <row r="40" spans="1:11" ht="63.75">
      <c r="A40" s="6" t="s">
        <v>29</v>
      </c>
      <c r="B40" s="7">
        <v>4828.15</v>
      </c>
      <c r="C40" s="7">
        <v>1187.4</v>
      </c>
      <c r="D40" s="11">
        <f t="shared" si="0"/>
        <v>0.2459327071445585</v>
      </c>
      <c r="E40" s="1"/>
      <c r="F40" s="1"/>
      <c r="G40" s="1"/>
      <c r="H40" s="1"/>
      <c r="I40" s="1"/>
      <c r="J40" s="1"/>
      <c r="K40" s="1"/>
    </row>
    <row r="41" spans="1:11" ht="51">
      <c r="A41" s="6" t="s">
        <v>30</v>
      </c>
      <c r="B41" s="7">
        <v>9368.7</v>
      </c>
      <c r="C41" s="7">
        <v>1898.8</v>
      </c>
      <c r="D41" s="11">
        <f t="shared" si="0"/>
        <v>0.20267486417539252</v>
      </c>
      <c r="E41" s="1"/>
      <c r="F41" s="1"/>
      <c r="G41" s="1"/>
      <c r="H41" s="1"/>
      <c r="I41" s="1"/>
      <c r="J41" s="1"/>
      <c r="K41" s="1"/>
    </row>
    <row r="42" spans="1:11" ht="51">
      <c r="A42" s="6" t="s">
        <v>31</v>
      </c>
      <c r="B42" s="7">
        <v>15514.5</v>
      </c>
      <c r="C42" s="7">
        <v>3459.5</v>
      </c>
      <c r="D42" s="11">
        <f t="shared" si="0"/>
        <v>0.22298494956331175</v>
      </c>
      <c r="E42" s="1"/>
      <c r="F42" s="1"/>
      <c r="G42" s="1"/>
      <c r="H42" s="1"/>
      <c r="I42" s="1"/>
      <c r="J42" s="1"/>
      <c r="K42" s="1"/>
    </row>
    <row r="43" spans="1:11" ht="51">
      <c r="A43" s="6" t="s">
        <v>32</v>
      </c>
      <c r="B43" s="7">
        <v>1434.1</v>
      </c>
      <c r="C43" s="7">
        <v>286</v>
      </c>
      <c r="D43" s="11">
        <f t="shared" si="0"/>
        <v>0.19942821281640055</v>
      </c>
      <c r="E43" s="1"/>
      <c r="F43" s="1"/>
      <c r="G43" s="1"/>
      <c r="H43" s="1"/>
      <c r="I43" s="1"/>
      <c r="J43" s="1"/>
      <c r="K43" s="1"/>
    </row>
    <row r="44" spans="1:11" ht="63.75">
      <c r="A44" s="6" t="s">
        <v>33</v>
      </c>
      <c r="B44" s="7">
        <v>110</v>
      </c>
      <c r="C44" s="7">
        <v>0</v>
      </c>
      <c r="D44" s="11">
        <f t="shared" si="0"/>
        <v>0</v>
      </c>
      <c r="E44" s="1"/>
      <c r="F44" s="1"/>
      <c r="G44" s="1"/>
      <c r="H44" s="1"/>
      <c r="I44" s="1"/>
      <c r="J44" s="1"/>
      <c r="K44" s="1"/>
    </row>
    <row r="45" spans="1:11" ht="38.25">
      <c r="A45" s="6" t="s">
        <v>42</v>
      </c>
      <c r="B45" s="7">
        <v>5</v>
      </c>
      <c r="C45" s="7">
        <v>0</v>
      </c>
      <c r="D45" s="11">
        <f t="shared" si="0"/>
        <v>0</v>
      </c>
      <c r="E45" s="1"/>
      <c r="F45" s="1"/>
      <c r="G45" s="1"/>
      <c r="H45" s="1"/>
      <c r="I45" s="1"/>
      <c r="J45" s="1"/>
      <c r="K45" s="1"/>
    </row>
    <row r="46" spans="1:11" ht="38.25">
      <c r="A46" s="13" t="s">
        <v>45</v>
      </c>
      <c r="B46" s="14">
        <v>27514.7</v>
      </c>
      <c r="C46" s="14">
        <v>6796.9</v>
      </c>
      <c r="D46" s="15">
        <f t="shared" si="0"/>
        <v>0.2470279523309358</v>
      </c>
      <c r="E46" s="1"/>
      <c r="F46" s="1"/>
      <c r="G46" s="1"/>
      <c r="H46" s="1"/>
      <c r="I46" s="1"/>
      <c r="J46" s="1"/>
      <c r="K46" s="1"/>
    </row>
    <row r="47" spans="1:11" ht="51">
      <c r="A47" s="6" t="s">
        <v>46</v>
      </c>
      <c r="B47" s="7">
        <v>416.2</v>
      </c>
      <c r="C47" s="7">
        <v>77.7</v>
      </c>
      <c r="D47" s="11">
        <f t="shared" si="0"/>
        <v>0.18668909178279675</v>
      </c>
      <c r="E47" s="1"/>
      <c r="F47" s="1"/>
      <c r="G47" s="1"/>
      <c r="H47" s="1"/>
      <c r="I47" s="1"/>
      <c r="J47" s="1"/>
      <c r="K47" s="1"/>
    </row>
    <row r="48" spans="1:11" ht="51">
      <c r="A48" s="6" t="s">
        <v>47</v>
      </c>
      <c r="B48" s="7">
        <v>27098.5</v>
      </c>
      <c r="C48" s="7">
        <v>6719.2</v>
      </c>
      <c r="D48" s="11">
        <f t="shared" si="0"/>
        <v>0.24795468383858885</v>
      </c>
      <c r="E48" s="1"/>
      <c r="F48" s="1"/>
      <c r="G48" s="1"/>
      <c r="H48" s="1"/>
      <c r="I48" s="1"/>
      <c r="J48" s="1"/>
      <c r="K48" s="1"/>
    </row>
    <row r="49" spans="1:11" ht="25.5">
      <c r="A49" s="6" t="s">
        <v>48</v>
      </c>
      <c r="B49" s="7">
        <v>4312.3</v>
      </c>
      <c r="C49" s="7">
        <v>1034.8</v>
      </c>
      <c r="D49" s="11">
        <f t="shared" si="0"/>
        <v>0.239964751988498</v>
      </c>
      <c r="E49" s="1"/>
      <c r="F49" s="1"/>
      <c r="G49" s="1"/>
      <c r="H49" s="1"/>
      <c r="I49" s="1"/>
      <c r="J49" s="1"/>
      <c r="K49" s="1"/>
    </row>
    <row r="50" spans="1:11" ht="38.25">
      <c r="A50" s="6" t="s">
        <v>49</v>
      </c>
      <c r="B50" s="7">
        <v>48.6</v>
      </c>
      <c r="C50" s="7">
        <v>0</v>
      </c>
      <c r="D50" s="11">
        <f t="shared" si="0"/>
        <v>0</v>
      </c>
      <c r="E50" s="1"/>
      <c r="F50" s="1"/>
      <c r="G50" s="1"/>
      <c r="H50" s="1"/>
      <c r="I50" s="1"/>
      <c r="J50" s="1"/>
      <c r="K50" s="1"/>
    </row>
    <row r="51" spans="1:11" ht="51">
      <c r="A51" s="6" t="s">
        <v>50</v>
      </c>
      <c r="B51" s="7">
        <v>22737.6</v>
      </c>
      <c r="C51" s="7">
        <v>5684.4</v>
      </c>
      <c r="D51" s="11">
        <f t="shared" si="0"/>
        <v>0.25</v>
      </c>
      <c r="E51" s="1"/>
      <c r="F51" s="1"/>
      <c r="G51" s="1"/>
      <c r="H51" s="1"/>
      <c r="I51" s="1"/>
      <c r="J51" s="1"/>
      <c r="K51" s="1"/>
    </row>
    <row r="52" spans="1:10" ht="15">
      <c r="A52" s="8" t="s">
        <v>34</v>
      </c>
      <c r="B52" s="9">
        <f>B9+B22+B37+B46</f>
        <v>249886.10000000003</v>
      </c>
      <c r="C52" s="9">
        <f>C9+C22+C37+C46</f>
        <v>61443.3</v>
      </c>
      <c r="D52" s="12">
        <f>C52/B52</f>
        <v>0.2458852253086506</v>
      </c>
      <c r="E52" s="1"/>
      <c r="F52" s="1"/>
      <c r="G52" s="1"/>
      <c r="H52" s="1"/>
      <c r="I52" s="1"/>
      <c r="J52" s="1"/>
    </row>
    <row r="53" spans="1:10" ht="15">
      <c r="A53" s="10"/>
      <c r="B53" s="10"/>
      <c r="C53" s="10"/>
      <c r="D53" s="1"/>
      <c r="E53" s="1"/>
      <c r="F53" s="1"/>
      <c r="G53" s="1"/>
      <c r="H53" s="1"/>
      <c r="I53" s="1"/>
      <c r="J53" s="1"/>
    </row>
  </sheetData>
  <sheetProtection/>
  <mergeCells count="9">
    <mergeCell ref="D6:D7"/>
    <mergeCell ref="A1:C1"/>
    <mergeCell ref="A2:C2"/>
    <mergeCell ref="A3:C3"/>
    <mergeCell ref="A4:C4"/>
    <mergeCell ref="A5:C5"/>
    <mergeCell ref="A6:A7"/>
    <mergeCell ref="B6:B7"/>
    <mergeCell ref="C6:C7"/>
  </mergeCells>
  <printOptions/>
  <pageMargins left="0.43" right="0.22" top="0.23" bottom="0.24" header="0.16" footer="0.16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Виталина</dc:creator>
  <cp:keywords/>
  <dc:description/>
  <cp:lastModifiedBy>SVETLANA</cp:lastModifiedBy>
  <cp:lastPrinted>2005-11-12T13:56:44Z</cp:lastPrinted>
  <dcterms:created xsi:type="dcterms:W3CDTF">2014-10-13T05:04:32Z</dcterms:created>
  <dcterms:modified xsi:type="dcterms:W3CDTF">2005-11-12T14:20:56Z</dcterms:modified>
  <cp:category/>
  <cp:version/>
  <cp:contentType/>
  <cp:contentStatus/>
</cp:coreProperties>
</file>