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<sst xmlns="http://schemas.openxmlformats.org/spreadsheetml/2006/main" count="53" uniqueCount="53">
  <si>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</si>
  <si>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</si>
  <si>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</si>
  <si>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</si>
  <si>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</si>
  <si>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</si>
  <si>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</si>
  <si>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</si>
  <si>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</si>
  <si>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</si>
  <si>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</si>
  <si>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</si>
  <si>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</si>
  <si>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</si>
  <si>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</si>
  <si>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</si>
  <si>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</si>
  <si>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</si>
  <si>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</si>
  <si>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</si>
  <si>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</si>
  <si>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</si>
  <si>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</si>
  <si>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</si>
  <si>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</si>
  <si>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</si>
  <si>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</si>
  <si>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</si>
  <si>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</si>
  <si>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</si>
  <si>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</si>
  <si>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</si>
  <si>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</si>
  <si>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</si>
  <si>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</si>
  <si>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</si>
  <si>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</si>
  <si>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</si>
  <si>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</si>
  <si>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</si>
  <si>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</si>
  <si>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</si>
  <si>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</si>
  <si>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</si>
  <si>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</si>
  <si>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</si>
  <si>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</si>
  <si>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</si>
  <si>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</si>
  <si>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</si>
  <si>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</si>
  <si>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</si>
  <si>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на 1 марта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</si>
</sst>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3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8" borderId="10" xfId="0" applyNumberFormat="1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horizontal="right" wrapText="1"/>
    </xf>
    <xf numFmtId="0" fontId="1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wrapText="1"/>
    </xf>
    <xf numFmtId="0" fontId="1" fillId="40" borderId="11" xfId="0" applyFont="1" applyFill="1" applyBorder="1" applyAlignment="1">
      <alignment vertical="top" wrapText="1"/>
    </xf>
    <xf numFmtId="49" fontId="1" fillId="40" borderId="11" xfId="0" applyNumberFormat="1" applyFont="1" applyFill="1" applyBorder="1" applyAlignment="1">
      <alignment wrapText="1"/>
    </xf>
    <xf numFmtId="0" fontId="1" fillId="40" borderId="11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1" fillId="40" borderId="13" xfId="0" applyFont="1" applyFill="1" applyBorder="1" applyAlignment="1">
      <alignment horizontal="left" wrapText="1" indent="1"/>
    </xf>
    <xf numFmtId="0" fontId="4" fillId="40" borderId="13" xfId="0" applyFont="1" applyFill="1" applyBorder="1" applyAlignment="1">
      <alignment horizontal="left" wrapText="1" indent="1"/>
    </xf>
    <xf numFmtId="0" fontId="1" fillId="40" borderId="14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workbookViewId="0" topLeftCell="A1">
      <selection activeCell="C30" sqref="C30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43598.799999999996</v>
      </c>
      <c r="C8" s="6">
        <f>C9+C11+C13+C17+C21+C23+C26+C32+C33+C35+C36+C34+C27+C37</f>
        <v>5800.7</v>
      </c>
      <c r="D8" s="6">
        <f>C8/B8*100</f>
        <v>13.304723983228897</v>
      </c>
    </row>
    <row r="9" spans="1:4" ht="12.75">
      <c r="A9" s="13" t="s">
        <v>9</v>
      </c>
      <c r="B9" s="5">
        <f>B10</f>
        <v>27391</v>
      </c>
      <c r="C9" s="5">
        <f>C10</f>
        <v>3115.8</v>
      </c>
      <c r="D9" s="5">
        <f aca="true" t="shared" si="0" ref="D9:D47">C9/B9*100</f>
        <v>11.375269249023402</v>
      </c>
    </row>
    <row r="10" spans="1:4" ht="12.75">
      <c r="A10" s="17" t="s">
        <v>10</v>
      </c>
      <c r="B10" s="3">
        <v>27391</v>
      </c>
      <c r="C10" s="3">
        <v>3115.8</v>
      </c>
      <c r="D10" s="3">
        <f t="shared" si="0"/>
        <v>11.375269249023402</v>
      </c>
    </row>
    <row r="11" spans="1:4" ht="38.25">
      <c r="A11" s="18" t="s">
        <v>46</v>
      </c>
      <c r="B11" s="5">
        <f>B12</f>
        <v>5707.3</v>
      </c>
      <c r="C11" s="5">
        <f>C12</f>
        <v>755.1</v>
      </c>
      <c r="D11" s="5">
        <f t="shared" si="0"/>
        <v>13.230424193576647</v>
      </c>
    </row>
    <row r="12" spans="1:4" ht="36">
      <c r="A12" s="19" t="s">
        <v>50</v>
      </c>
      <c r="B12" s="11">
        <v>5707.3</v>
      </c>
      <c r="C12" s="11">
        <v>755.1</v>
      </c>
      <c r="D12" s="11">
        <f t="shared" si="0"/>
        <v>13.230424193576647</v>
      </c>
    </row>
    <row r="13" spans="1:4" ht="12.75">
      <c r="A13" s="13" t="s">
        <v>47</v>
      </c>
      <c r="B13" s="5">
        <f>B14+B15+B16</f>
        <v>7124.2</v>
      </c>
      <c r="C13" s="5">
        <f>C14+C15+C16</f>
        <v>1524.8</v>
      </c>
      <c r="D13" s="5">
        <f t="shared" si="0"/>
        <v>21.403104910024986</v>
      </c>
    </row>
    <row r="14" spans="1:4" ht="13.5" customHeight="1">
      <c r="A14" s="13" t="s">
        <v>28</v>
      </c>
      <c r="B14" s="3">
        <v>4836.4</v>
      </c>
      <c r="C14" s="3">
        <v>995.9</v>
      </c>
      <c r="D14" s="3">
        <f t="shared" si="0"/>
        <v>20.59176246795137</v>
      </c>
    </row>
    <row r="15" spans="1:4" ht="12.75">
      <c r="A15" s="13" t="s">
        <v>11</v>
      </c>
      <c r="B15" s="3">
        <v>33.6</v>
      </c>
      <c r="C15" s="3"/>
      <c r="D15" s="3">
        <f t="shared" si="0"/>
        <v>0</v>
      </c>
    </row>
    <row r="16" spans="1:4" ht="25.5">
      <c r="A16" s="13" t="s">
        <v>43</v>
      </c>
      <c r="B16" s="11">
        <v>2254.2</v>
      </c>
      <c r="C16" s="11">
        <v>528.9</v>
      </c>
      <c r="D16" s="11">
        <v>0</v>
      </c>
    </row>
    <row r="17" spans="1:4" ht="12.75">
      <c r="A17" s="13" t="s">
        <v>48</v>
      </c>
      <c r="B17" s="5">
        <f>B18+B19+B20</f>
        <v>0</v>
      </c>
      <c r="C17" s="5">
        <f>C18+C19+C20</f>
        <v>0</v>
      </c>
      <c r="D17" s="5"/>
    </row>
    <row r="18" spans="1:4" ht="12.75">
      <c r="A18" s="13" t="s">
        <v>12</v>
      </c>
      <c r="B18" s="3"/>
      <c r="C18" s="3"/>
      <c r="D18" s="3"/>
    </row>
    <row r="19" spans="1:4" ht="12.75">
      <c r="A19" s="13" t="s">
        <v>25</v>
      </c>
      <c r="B19" s="3"/>
      <c r="C19" s="3"/>
      <c r="D19" s="3"/>
    </row>
    <row r="20" spans="1:4" ht="12.75">
      <c r="A20" s="16" t="s">
        <v>13</v>
      </c>
      <c r="B20" s="3"/>
      <c r="C20" s="3"/>
      <c r="D20" s="3"/>
    </row>
    <row r="21" spans="1:4" ht="25.5">
      <c r="A21" s="13" t="s">
        <v>14</v>
      </c>
      <c r="B21" s="5">
        <f>B22</f>
        <v>0</v>
      </c>
      <c r="C21" s="5">
        <f>C22</f>
        <v>0</v>
      </c>
      <c r="D21" s="5"/>
    </row>
    <row r="22" spans="1:4" ht="12.75">
      <c r="A22" s="13" t="s">
        <v>15</v>
      </c>
      <c r="B22" s="3">
        <v>0</v>
      </c>
      <c r="C22" s="3">
        <v>0</v>
      </c>
      <c r="D22" s="3"/>
    </row>
    <row r="23" spans="1:4" ht="12.75">
      <c r="A23" s="13" t="s">
        <v>49</v>
      </c>
      <c r="B23" s="5">
        <f>B24+B25</f>
        <v>507</v>
      </c>
      <c r="C23" s="5">
        <f>C24+C25</f>
        <v>44.7</v>
      </c>
      <c r="D23" s="5">
        <f t="shared" si="0"/>
        <v>8.816568047337277</v>
      </c>
    </row>
    <row r="24" spans="1:4" ht="25.5">
      <c r="A24" s="13" t="s">
        <v>32</v>
      </c>
      <c r="B24" s="3">
        <v>507</v>
      </c>
      <c r="C24" s="3">
        <v>44.7</v>
      </c>
      <c r="D24" s="3">
        <f t="shared" si="0"/>
        <v>8.816568047337277</v>
      </c>
    </row>
    <row r="25" spans="1:4" ht="38.25">
      <c r="A25" s="13" t="s">
        <v>24</v>
      </c>
      <c r="B25" s="3"/>
      <c r="C25" s="3"/>
      <c r="D25" s="3"/>
    </row>
    <row r="26" spans="1:4" ht="19.5" customHeight="1">
      <c r="A26" s="14" t="s">
        <v>40</v>
      </c>
      <c r="B26" s="5">
        <v>0.6</v>
      </c>
      <c r="C26" s="5">
        <v>0</v>
      </c>
      <c r="D26" s="5"/>
    </row>
    <row r="27" spans="1:4" ht="44.25" customHeight="1">
      <c r="A27" s="13" t="s">
        <v>16</v>
      </c>
      <c r="B27" s="5">
        <f>B28+B29+B31</f>
        <v>1601.8</v>
      </c>
      <c r="C27" s="5">
        <f>C28+C29+C31</f>
        <v>136.5</v>
      </c>
      <c r="D27" s="5">
        <f>C27/B27*100</f>
        <v>8.521663128979897</v>
      </c>
    </row>
    <row r="28" spans="1:4" ht="43.5" customHeight="1">
      <c r="A28" s="13" t="s">
        <v>39</v>
      </c>
      <c r="B28" s="9"/>
      <c r="C28" s="9"/>
      <c r="D28" s="9"/>
    </row>
    <row r="29" spans="1:4" ht="17.25" customHeight="1">
      <c r="A29" s="13" t="s">
        <v>26</v>
      </c>
      <c r="B29" s="3">
        <v>1121.8</v>
      </c>
      <c r="C29" s="3">
        <v>50.1</v>
      </c>
      <c r="D29" s="3">
        <f t="shared" si="0"/>
        <v>4.46603672668925</v>
      </c>
    </row>
    <row r="30" spans="1:4" ht="12.75">
      <c r="A30" s="13" t="s">
        <v>51</v>
      </c>
      <c r="B30" s="3"/>
      <c r="C30" s="3">
        <v>7</v>
      </c>
      <c r="D30" s="3"/>
    </row>
    <row r="31" spans="1:4" ht="12.75">
      <c r="A31" s="13" t="s">
        <v>27</v>
      </c>
      <c r="B31" s="3">
        <v>480</v>
      </c>
      <c r="C31" s="3">
        <v>86.4</v>
      </c>
      <c r="D31" s="3">
        <f t="shared" si="0"/>
        <v>18.000000000000004</v>
      </c>
    </row>
    <row r="32" spans="1:4" ht="25.5">
      <c r="A32" s="13" t="s">
        <v>18</v>
      </c>
      <c r="B32" s="5">
        <v>0</v>
      </c>
      <c r="C32" s="5">
        <v>11.8</v>
      </c>
      <c r="D32" s="5"/>
    </row>
    <row r="33" spans="1:4" ht="25.5">
      <c r="A33" s="13" t="s">
        <v>17</v>
      </c>
      <c r="B33" s="5">
        <v>534.7</v>
      </c>
      <c r="C33" s="5">
        <v>78.3</v>
      </c>
      <c r="D33" s="5">
        <f t="shared" si="0"/>
        <v>14.643725453525338</v>
      </c>
    </row>
    <row r="34" spans="1:4" ht="25.5">
      <c r="A34" s="13" t="s">
        <v>42</v>
      </c>
      <c r="B34" s="3"/>
      <c r="C34" s="3">
        <v>8.2</v>
      </c>
      <c r="D34" s="3"/>
    </row>
    <row r="35" spans="1:4" ht="12.75">
      <c r="A35" s="13" t="s">
        <v>19</v>
      </c>
      <c r="B35" s="9">
        <v>732.2</v>
      </c>
      <c r="C35" s="9">
        <v>125.5</v>
      </c>
      <c r="D35" s="9">
        <f t="shared" si="0"/>
        <v>17.140125648729853</v>
      </c>
    </row>
    <row r="36" spans="1:4" ht="12.75">
      <c r="A36" s="13" t="s">
        <v>41</v>
      </c>
      <c r="B36" s="9"/>
      <c r="C36" s="9"/>
      <c r="D36" s="9"/>
    </row>
    <row r="37" spans="1:4" ht="12.75">
      <c r="A37" s="13" t="s">
        <v>44</v>
      </c>
      <c r="B37" s="9"/>
      <c r="C37" s="9"/>
      <c r="D37" s="9"/>
    </row>
    <row r="38" spans="1:4" ht="25.5">
      <c r="A38" s="13" t="s">
        <v>37</v>
      </c>
      <c r="B38" s="10"/>
      <c r="C38" s="9">
        <v>-1</v>
      </c>
      <c r="D38" s="9"/>
    </row>
    <row r="39" spans="1:4" ht="63.75">
      <c r="A39" s="13" t="s">
        <v>45</v>
      </c>
      <c r="B39" s="10"/>
      <c r="C39" s="9"/>
      <c r="D39" s="9"/>
    </row>
    <row r="40" spans="1:4" ht="12.75">
      <c r="A40" s="13" t="s">
        <v>20</v>
      </c>
      <c r="B40" s="7">
        <f>B41+B42+B43+B44+B45+B46+B38+B39</f>
        <v>212588.7</v>
      </c>
      <c r="C40" s="7">
        <f>C41+C42+C43+C44+C45+C46+C38+C39</f>
        <v>38008.2</v>
      </c>
      <c r="D40" s="7">
        <f t="shared" si="0"/>
        <v>17.878748964549853</v>
      </c>
    </row>
    <row r="41" spans="1:4" ht="25.5">
      <c r="A41" s="13" t="s">
        <v>21</v>
      </c>
      <c r="B41" s="3">
        <v>62117</v>
      </c>
      <c r="C41" s="4">
        <v>10352.8</v>
      </c>
      <c r="D41" s="3">
        <f t="shared" si="0"/>
        <v>16.666613004491523</v>
      </c>
    </row>
    <row r="42" spans="1:4" ht="25.5">
      <c r="A42" s="13" t="s">
        <v>22</v>
      </c>
      <c r="B42" s="3">
        <v>17033</v>
      </c>
      <c r="C42" s="4">
        <v>2838.8</v>
      </c>
      <c r="D42" s="3">
        <f t="shared" si="0"/>
        <v>16.66647096812071</v>
      </c>
    </row>
    <row r="43" spans="1:4" ht="12.75">
      <c r="A43" s="15" t="s">
        <v>38</v>
      </c>
      <c r="B43" s="3"/>
      <c r="C43" s="4"/>
      <c r="D43" s="3"/>
    </row>
    <row r="44" spans="1:4" ht="25.5">
      <c r="A44" s="15" t="s">
        <v>34</v>
      </c>
      <c r="B44" s="3">
        <v>20977.5</v>
      </c>
      <c r="C44" s="4">
        <v>3563</v>
      </c>
      <c r="D44" s="3">
        <f t="shared" si="0"/>
        <v>16.984864736026694</v>
      </c>
    </row>
    <row r="45" spans="1:4" ht="25.5">
      <c r="A45" s="15" t="s">
        <v>35</v>
      </c>
      <c r="B45" s="3">
        <v>112186.5</v>
      </c>
      <c r="C45" s="4">
        <v>21152.1</v>
      </c>
      <c r="D45" s="3">
        <f t="shared" si="0"/>
        <v>18.854407615889613</v>
      </c>
    </row>
    <row r="46" spans="1:4" ht="12.75">
      <c r="A46" s="15" t="s">
        <v>36</v>
      </c>
      <c r="B46" s="3">
        <v>274.7</v>
      </c>
      <c r="C46" s="4">
        <v>102.5</v>
      </c>
      <c r="D46" s="3">
        <f t="shared" si="0"/>
        <v>37.3134328358209</v>
      </c>
    </row>
    <row r="47" spans="1:4" ht="12.75">
      <c r="A47" s="2" t="s">
        <v>23</v>
      </c>
      <c r="B47" s="8">
        <f>B40+B8</f>
        <v>256187.5</v>
      </c>
      <c r="C47" s="8">
        <f>C40+C8</f>
        <v>43808.899999999994</v>
      </c>
      <c r="D47" s="8">
        <f t="shared" si="0"/>
        <v>17.100326909002195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2014-12-23T11:51:09Z</cp:lastPrinted>
  <dcterms:created xsi:type="dcterms:W3CDTF">2007-10-02T06:56:55Z</dcterms:created>
  <dcterms:modified xsi:type="dcterms:W3CDTF">2015-03-30T12:11:27Z</dcterms:modified>
  <cp:category/>
  <cp:version/>
  <cp:contentType/>
  <cp:contentStatus/>
</cp:coreProperties>
</file>