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<sst xmlns="http://schemas.openxmlformats.org/spreadsheetml/2006/main" count="111" uniqueCount="111">
  <si>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</si>
  <si>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</si>
  <si>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</si>
  <si>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</si>
  <si>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</si>
  <si>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</si>
  <si>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</si>
  <si>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</si>
  <si>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</si>
  <si>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</si>
  <si>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</si>
  <si>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</si>
  <si>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</si>
  <si>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</si>
  <si>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</si>
  <si>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</si>
  <si>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</si>
  <si>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</si>
  <si>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</si>
  <si>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</si>
  <si>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</si>
  <si>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</si>
  <si>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</si>
  <si>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</si>
  <si>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</si>
  <si>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</si>
  <si>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</si>
  <si>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</si>
  <si>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</si>
  <si>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</si>
  <si>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</si>
  <si>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</si>
  <si>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</si>
  <si>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</si>
  <si>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</si>
  <si>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</si>
  <si>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</si>
  <si>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</si>
  <si>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</si>
  <si>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</si>
  <si>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</si>
  <si>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</si>
  <si>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</si>
  <si>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</si>
  <si>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</si>
  <si>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</si>
  <si>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</si>
  <si>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</si>
  <si>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</si>
  <si>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</si>
  <si>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</si>
  <si>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</si>
  <si>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</si>
  <si>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</si>
  <si>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</si>
  <si>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</si>
  <si>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</si>
  <si>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</si>
  <si>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</si>
  <si>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</si>
  <si>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</si>
  <si>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</si>
  <si>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</si>
  <si>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</si>
  <si>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</si>
  <si>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</si>
  <si>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</si>
  <si>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</si>
  <si>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</si>
  <si>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</si>
  <si>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</si>
  <si>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</si>
  <si>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</si>
  <si>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</si>
  <si>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</si>
  <si>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</si>
  <si>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</si>
  <si>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</si>
  <si>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</si>
  <si>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</si>
  <si>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</si>
  <si>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</si>
  <si>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</si>
  <si>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</si>
  <si>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</si>
  <si>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</si>
  <si>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</si>
  <si>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</si>
  <si>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</si>
  <si>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</si>
  <si>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</si>
  <si>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</si>
  <si>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</si>
  <si>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</si>
  <si>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</si>
  <si>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</si>
  <si>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</si>
  <si>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</si>
  <si>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</si>
  <si>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</si>
  <si>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</si>
  <si>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</si>
  <si>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</si>
  <si>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</si>
  <si>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</si>
  <si>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</si>
  <si>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</si>
  <si>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</si>
  <si>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</si>
  <si>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</si>
  <si>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апреля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</si>
</sst>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29451.5</v>
      </c>
      <c r="D8" s="4">
        <f>D9+D10+D11+D12+D13+D14+D15+D16</f>
        <v>4376.4</v>
      </c>
      <c r="E8" s="4">
        <f>D8/C8*100</f>
        <v>14.85968456615113</v>
      </c>
    </row>
    <row r="9" spans="1:5" ht="41.25" customHeight="1">
      <c r="A9" s="3" t="s">
        <v>10</v>
      </c>
      <c r="B9" s="3" t="s">
        <v>11</v>
      </c>
      <c r="C9" s="4">
        <v>1199.6</v>
      </c>
      <c r="D9" s="4">
        <v>126.5</v>
      </c>
      <c r="E9" s="4">
        <f aca="true" t="shared" si="0" ref="E9:E55">D9/C9*100</f>
        <v>10.545181727242415</v>
      </c>
    </row>
    <row r="10" spans="1:5" ht="36" customHeight="1">
      <c r="A10" s="3" t="s">
        <v>12</v>
      </c>
      <c r="B10" s="3" t="s">
        <v>13</v>
      </c>
      <c r="C10" s="4">
        <v>819.1</v>
      </c>
      <c r="D10" s="4">
        <v>149.2</v>
      </c>
      <c r="E10" s="4">
        <f t="shared" si="0"/>
        <v>18.215114149676474</v>
      </c>
    </row>
    <row r="11" spans="1:5" ht="50.25" customHeight="1">
      <c r="A11" s="3" t="s">
        <v>14</v>
      </c>
      <c r="B11" s="3" t="s">
        <v>15</v>
      </c>
      <c r="C11" s="4">
        <v>14366.6</v>
      </c>
      <c r="D11" s="4">
        <v>2415</v>
      </c>
      <c r="E11" s="4">
        <f t="shared" si="0"/>
        <v>16.809822783400385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4975.3</v>
      </c>
      <c r="D13" s="4">
        <v>940.4</v>
      </c>
      <c r="E13" s="4">
        <f t="shared" si="0"/>
        <v>18.90137278154081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3333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4757.9</v>
      </c>
      <c r="D16" s="4">
        <v>745.3</v>
      </c>
      <c r="E16" s="4">
        <f>D16/C16*100</f>
        <v>15.664473822484709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7460.6</v>
      </c>
      <c r="D21" s="4">
        <f>D22+D23+D24+D25+D26+D27</f>
        <v>464.2</v>
      </c>
      <c r="E21" s="4">
        <f t="shared" si="0"/>
        <v>6.222019676701605</v>
      </c>
    </row>
    <row r="22" spans="1:5" ht="12.75">
      <c r="A22" s="3" t="s">
        <v>22</v>
      </c>
      <c r="B22" s="3" t="s">
        <v>23</v>
      </c>
      <c r="C22" s="4">
        <v>2349</v>
      </c>
      <c r="D22" s="4">
        <v>371.2</v>
      </c>
      <c r="E22" s="4">
        <f t="shared" si="0"/>
        <v>15.802469135802468</v>
      </c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558</v>
      </c>
      <c r="D24" s="4">
        <v>93</v>
      </c>
      <c r="E24" s="4">
        <f t="shared" si="0"/>
        <v>16.666666666666664</v>
      </c>
    </row>
    <row r="25" spans="1:5" ht="12.75">
      <c r="A25" s="5" t="s">
        <v>108</v>
      </c>
      <c r="B25" s="3" t="s">
        <v>109</v>
      </c>
      <c r="C25" s="4">
        <v>193.8</v>
      </c>
      <c r="D25" s="4">
        <v>0</v>
      </c>
      <c r="E25" s="4">
        <f t="shared" si="0"/>
        <v>0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4359.8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550</v>
      </c>
      <c r="D28" s="4">
        <f>D29+D30+D31</f>
        <v>100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550</v>
      </c>
      <c r="D31" s="4">
        <v>100</v>
      </c>
      <c r="E31" s="4">
        <f t="shared" si="0"/>
        <v>18.181818181818183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166850.19999999998</v>
      </c>
      <c r="D34" s="6">
        <f>D35+D36+D37+D38+D39</f>
        <v>48092.1</v>
      </c>
      <c r="E34" s="4">
        <f t="shared" si="0"/>
        <v>28.823519540282245</v>
      </c>
    </row>
    <row r="35" spans="1:5" ht="12.75">
      <c r="A35" s="5" t="s">
        <v>47</v>
      </c>
      <c r="B35" s="3" t="s">
        <v>48</v>
      </c>
      <c r="C35" s="4">
        <v>26418.9</v>
      </c>
      <c r="D35" s="4">
        <v>7094.2</v>
      </c>
      <c r="E35" s="4">
        <f t="shared" si="0"/>
        <v>26.85274557229862</v>
      </c>
    </row>
    <row r="36" spans="1:5" ht="12.75">
      <c r="A36" s="3" t="s">
        <v>26</v>
      </c>
      <c r="B36" s="3" t="s">
        <v>27</v>
      </c>
      <c r="C36" s="4">
        <v>132862</v>
      </c>
      <c r="D36" s="4">
        <v>39653.8</v>
      </c>
      <c r="E36" s="4">
        <f t="shared" si="0"/>
        <v>29.845855097770624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343</v>
      </c>
      <c r="D38" s="4">
        <v>45.1</v>
      </c>
      <c r="E38" s="4">
        <f t="shared" si="0"/>
        <v>13.14868804664723</v>
      </c>
    </row>
    <row r="39" spans="1:5" ht="12.75">
      <c r="A39" s="3" t="s">
        <v>30</v>
      </c>
      <c r="B39" s="3" t="s">
        <v>31</v>
      </c>
      <c r="C39" s="4">
        <v>7226.3</v>
      </c>
      <c r="D39" s="4">
        <v>1299</v>
      </c>
      <c r="E39" s="4">
        <f t="shared" si="0"/>
        <v>17.97600431756224</v>
      </c>
    </row>
    <row r="40" spans="1:5" ht="12.75">
      <c r="A40" s="3" t="s">
        <v>32</v>
      </c>
      <c r="B40" s="3" t="s">
        <v>33</v>
      </c>
      <c r="C40" s="4">
        <f>C41+C42</f>
        <v>29397.8</v>
      </c>
      <c r="D40" s="4">
        <f>D41+D42</f>
        <v>8800.5</v>
      </c>
      <c r="E40" s="4">
        <f t="shared" si="0"/>
        <v>29.935913571763873</v>
      </c>
    </row>
    <row r="41" spans="1:5" ht="12.75">
      <c r="A41" s="3" t="s">
        <v>34</v>
      </c>
      <c r="B41" s="3" t="s">
        <v>35</v>
      </c>
      <c r="C41" s="4">
        <v>27289.7</v>
      </c>
      <c r="D41" s="4">
        <v>8391.6</v>
      </c>
      <c r="E41" s="4">
        <f t="shared" si="0"/>
        <v>30.7500632106619</v>
      </c>
    </row>
    <row r="42" spans="1:5" ht="25.5">
      <c r="A42" s="3">
        <v>804</v>
      </c>
      <c r="B42" s="3" t="s">
        <v>36</v>
      </c>
      <c r="C42" s="4">
        <v>2108.1</v>
      </c>
      <c r="D42" s="4">
        <v>408.9</v>
      </c>
      <c r="E42" s="4">
        <f t="shared" si="0"/>
        <v>19.3966130638964</v>
      </c>
    </row>
    <row r="43" spans="1:5" ht="12.75">
      <c r="A43" s="3" t="s">
        <v>37</v>
      </c>
      <c r="B43" s="3" t="s">
        <v>38</v>
      </c>
      <c r="C43" s="4">
        <f>C44+C45+C46+C47</f>
        <v>16984.1</v>
      </c>
      <c r="D43" s="4">
        <f>D44+D45+D46+D47</f>
        <v>3101.7000000000003</v>
      </c>
      <c r="E43" s="4">
        <f t="shared" si="0"/>
        <v>18.262374809380542</v>
      </c>
    </row>
    <row r="44" spans="1:5" ht="12.75">
      <c r="A44" s="3" t="s">
        <v>39</v>
      </c>
      <c r="B44" s="3" t="s">
        <v>40</v>
      </c>
      <c r="C44" s="4">
        <v>1667.1</v>
      </c>
      <c r="D44" s="4">
        <v>444.1</v>
      </c>
      <c r="E44" s="4">
        <f t="shared" si="0"/>
        <v>26.639073840801398</v>
      </c>
    </row>
    <row r="45" spans="1:5" ht="12.75">
      <c r="A45" s="3" t="s">
        <v>41</v>
      </c>
      <c r="B45" s="3" t="s">
        <v>42</v>
      </c>
      <c r="C45" s="4">
        <v>4504.2</v>
      </c>
      <c r="D45" s="4">
        <v>168.3</v>
      </c>
      <c r="E45" s="4">
        <f t="shared" si="0"/>
        <v>3.736512588250966</v>
      </c>
    </row>
    <row r="46" spans="1:5" ht="12.75">
      <c r="A46" s="3" t="s">
        <v>43</v>
      </c>
      <c r="B46" s="3" t="s">
        <v>63</v>
      </c>
      <c r="C46" s="4">
        <v>10584.7</v>
      </c>
      <c r="D46" s="4">
        <v>2431.9</v>
      </c>
      <c r="E46" s="4">
        <f t="shared" si="0"/>
        <v>22.975615747257834</v>
      </c>
    </row>
    <row r="47" spans="1:5" ht="12.75">
      <c r="A47" s="5" t="s">
        <v>64</v>
      </c>
      <c r="B47" s="3" t="s">
        <v>65</v>
      </c>
      <c r="C47" s="4">
        <v>228.1</v>
      </c>
      <c r="D47" s="4">
        <v>57.4</v>
      </c>
      <c r="E47" s="4">
        <f t="shared" si="0"/>
        <v>25.164401578255152</v>
      </c>
    </row>
    <row r="48" spans="1:5" ht="12.75">
      <c r="A48" s="3" t="s">
        <v>44</v>
      </c>
      <c r="B48" s="3" t="s">
        <v>62</v>
      </c>
      <c r="C48" s="4">
        <f>C49</f>
        <v>188.1</v>
      </c>
      <c r="D48" s="4">
        <v>29.3</v>
      </c>
      <c r="E48" s="4">
        <f t="shared" si="0"/>
        <v>15.576820839978737</v>
      </c>
    </row>
    <row r="49" spans="1:5" ht="12.75">
      <c r="A49" s="5" t="s">
        <v>97</v>
      </c>
      <c r="B49" s="3" t="s">
        <v>98</v>
      </c>
      <c r="C49" s="4">
        <v>188.1</v>
      </c>
      <c r="D49" s="4">
        <v>29.3</v>
      </c>
      <c r="E49" s="4">
        <f t="shared" si="0"/>
        <v>15.576820839978737</v>
      </c>
    </row>
    <row r="50" spans="1:5" ht="12.75">
      <c r="A50" s="5">
        <v>1200</v>
      </c>
      <c r="B50" s="3" t="s">
        <v>84</v>
      </c>
      <c r="C50" s="4">
        <f>C51</f>
        <v>485.1</v>
      </c>
      <c r="D50" s="4">
        <f>D51</f>
        <v>100.9</v>
      </c>
      <c r="E50" s="4">
        <f t="shared" si="0"/>
        <v>20.799835085549372</v>
      </c>
    </row>
    <row r="51" spans="1:5" ht="12.75">
      <c r="A51" s="5" t="s">
        <v>88</v>
      </c>
      <c r="B51" s="3" t="s">
        <v>89</v>
      </c>
      <c r="C51" s="4">
        <v>485.1</v>
      </c>
      <c r="D51" s="4">
        <v>100.9</v>
      </c>
      <c r="E51" s="4">
        <f t="shared" si="0"/>
        <v>20.799835085549372</v>
      </c>
    </row>
    <row r="52" spans="1:5" ht="12.75">
      <c r="A52" s="5" t="s">
        <v>85</v>
      </c>
      <c r="B52" s="3" t="s">
        <v>18</v>
      </c>
      <c r="C52" s="4">
        <f>C53</f>
        <v>84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84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21606.4</v>
      </c>
      <c r="D54" s="4">
        <f>D55+D56</f>
        <v>5401.8</v>
      </c>
      <c r="E54" s="4">
        <f t="shared" si="0"/>
        <v>25.00092565165877</v>
      </c>
    </row>
    <row r="55" spans="1:5" ht="27" customHeight="1">
      <c r="A55" s="5" t="s">
        <v>92</v>
      </c>
      <c r="B55" s="3" t="s">
        <v>99</v>
      </c>
      <c r="C55" s="4">
        <v>21606.4</v>
      </c>
      <c r="D55" s="4">
        <v>5401.8</v>
      </c>
      <c r="E55" s="4">
        <f t="shared" si="0"/>
        <v>25.00092565165877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273077.8</v>
      </c>
      <c r="D57" s="4">
        <f>D8+D19+D17+D21+D28+D32+D34+D40+D43+D48+D50+D52+D54</f>
        <v>70466.9</v>
      </c>
      <c r="E57" s="4">
        <f>D57/C57*100</f>
        <v>25.804697415901256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2014-03-13T12:43:13Z</cp:lastPrinted>
  <dcterms:created xsi:type="dcterms:W3CDTF">2007-10-02T06:59:09Z</dcterms:created>
  <dcterms:modified xsi:type="dcterms:W3CDTF">2014-06-04T08:44:53Z</dcterms:modified>
  <cp:category/>
  <cp:version/>
  <cp:contentType/>
  <cp:contentStatus/>
</cp:coreProperties>
</file>