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'Лист1'!$A$1:$G$60</definedName>
  </definedNames>
  <calcPr fullCalcOnLoad="1"/>
</workbook>
</file>

<file path=xl/sharedStrings.xml><?xml version="1.0" encoding="utf-8"?>
<sst xmlns="http://schemas.openxmlformats.org/spreadsheetml/2006/main" count="111" uniqueCount="111">
  <si>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</si>
  <si>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</si>
  <si>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</si>
  <si>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</si>
  <si>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</si>
  <si>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</si>
  <si>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</si>
  <si>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</si>
  <si>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</si>
  <si>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</si>
  <si>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</si>
  <si>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</si>
  <si>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</si>
  <si>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</si>
  <si>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</si>
  <si>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</si>
  <si>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</si>
  <si>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</si>
  <si>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</si>
  <si>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</si>
  <si>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</si>
  <si>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</si>
  <si>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</si>
  <si>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</si>
  <si>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</si>
  <si>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</si>
  <si>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</si>
  <si>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</si>
  <si>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</si>
  <si>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</si>
  <si>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</si>
  <si>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</si>
  <si>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</si>
  <si>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</si>
  <si>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</si>
  <si>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</si>
  <si>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</si>
  <si>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</si>
  <si>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</si>
  <si>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</si>
  <si>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</si>
  <si>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</si>
  <si>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</si>
  <si>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</si>
  <si>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</si>
  <si>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</si>
  <si>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</si>
  <si>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</si>
  <si>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</si>
  <si>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</si>
  <si>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</si>
  <si>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</si>
  <si>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</si>
  <si>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Жилищно-коммунальное хозяйство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</si>
  <si>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</si>
  <si>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</si>
  <si>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</si>
  <si>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</si>
  <si>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</si>
  <si>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</si>
  <si>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</si>
  <si>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</si>
  <si>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Физическая культура и спорт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</si>
  <si>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</si>
  <si>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</si>
  <si>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</si>
  <si>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</si>
  <si>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</si>
  <si>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</si>
  <si>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</si>
  <si>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</si>
  <si>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</si>
  <si>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</si>
  <si>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</si>
  <si>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Охрана окружающей среды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</si>
  <si>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</si>
  <si>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</si>
  <si>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</si>
  <si>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</si>
  <si>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</si>
  <si>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</si>
  <si>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</si>
  <si>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0706</t>
  </si>
  <si>
    <t>Высшее и послевузовское профессиональное образование</t>
  </si>
  <si>
    <t>Средства массовой информации</t>
  </si>
  <si>
    <t>1300</t>
  </si>
  <si>
    <t>1400</t>
  </si>
  <si>
    <t>Межбюджетные трансферты бюжетам муниципальных образований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</si>
  <si>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</si>
  <si>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</si>
  <si>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</si>
  <si>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</si>
  <si>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</si>
  <si>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</si>
  <si>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</si>
  <si>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</si>
  <si>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</si>
  <si>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</si>
  <si>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</si>
  <si>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</si>
  <si>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</si>
  <si>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</si>
  <si>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</si>
  <si>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</si>
  <si>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</si>
  <si>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</si>
  <si>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Национальная оборона</t>
  </si>
  <si>
    <t>Мобилизацианная подготовка экономики</t>
  </si>
  <si>
    <t>0409</t>
  </si>
  <si>
    <t>Дорожное хозяйство (дорожные фонды)</t>
  </si>
  <si>
    <t>на 1 марта 2013года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</si>
</sst>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&quot;р.&quot;_-;\-* #,##0.0&quot;р.&quot;_-;_-* &quot;-&quot;?&quot;р.&quot;_-;_-@_-"/>
    <numFmt numFmtId="170" formatCode="[$-FC19]d\ mmmm\ yyyy\ &quot;г.&quot;"/>
  </numFmts>
  <fonts count="37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8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57"/>
  <sheetViews>
    <sheetView tabSelected="1" view="pageBreakPreview" zoomScaleNormal="90" zoomScaleSheetLayoutView="100" zoomScalePageLayoutView="0" workbookViewId="0" topLeftCell="A1">
      <selection activeCell="C45" sqref="C45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2" t="s">
        <v>68</v>
      </c>
      <c r="B1" s="12"/>
      <c r="C1" s="12"/>
      <c r="D1" s="12"/>
      <c r="E1" s="12"/>
    </row>
    <row r="2" spans="1:5" ht="12.75" customHeight="1">
      <c r="A2" s="12" t="s">
        <v>0</v>
      </c>
      <c r="B2" s="12"/>
      <c r="C2" s="12"/>
      <c r="D2" s="12"/>
      <c r="E2" s="12"/>
    </row>
    <row r="3" spans="1:5" ht="12.75" customHeight="1">
      <c r="A3" s="12" t="s">
        <v>51</v>
      </c>
      <c r="B3" s="12"/>
      <c r="C3" s="12"/>
      <c r="D3" s="12"/>
      <c r="E3" s="12"/>
    </row>
    <row r="4" spans="1:5" ht="12.75" customHeight="1">
      <c r="A4" s="12" t="s">
        <v>110</v>
      </c>
      <c r="B4" s="12"/>
      <c r="C4" s="12"/>
      <c r="D4" s="12"/>
      <c r="E4" s="12"/>
    </row>
    <row r="5" spans="1:5" ht="12" customHeight="1">
      <c r="A5" s="7"/>
      <c r="B5" s="7" t="s">
        <v>1</v>
      </c>
      <c r="C5" s="9" t="s">
        <v>49</v>
      </c>
      <c r="D5" s="10"/>
      <c r="E5" s="11"/>
    </row>
    <row r="6" spans="1:5" ht="27" customHeight="1">
      <c r="A6" s="8"/>
      <c r="B6" s="8"/>
      <c r="C6" s="1" t="s">
        <v>2</v>
      </c>
      <c r="D6" s="1" t="s">
        <v>3</v>
      </c>
      <c r="E6" s="1" t="s">
        <v>50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9</v>
      </c>
      <c r="C8" s="4">
        <v>24956.1</v>
      </c>
      <c r="D8" s="4">
        <v>2018.9</v>
      </c>
      <c r="E8" s="4">
        <f>D8/C8*100</f>
        <v>8.089805698807107</v>
      </c>
    </row>
    <row r="9" spans="1:5" ht="41.25" customHeight="1">
      <c r="A9" s="3" t="s">
        <v>10</v>
      </c>
      <c r="B9" s="3" t="s">
        <v>11</v>
      </c>
      <c r="C9" s="4">
        <v>1215.7</v>
      </c>
      <c r="D9" s="4">
        <v>102.5</v>
      </c>
      <c r="E9" s="4">
        <f aca="true" t="shared" si="0" ref="E9:E56">D9/C9*100</f>
        <v>8.431356420169449</v>
      </c>
    </row>
    <row r="10" spans="1:5" ht="36" customHeight="1">
      <c r="A10" s="3" t="s">
        <v>12</v>
      </c>
      <c r="B10" s="3" t="s">
        <v>13</v>
      </c>
      <c r="C10" s="4">
        <v>1618.5</v>
      </c>
      <c r="D10" s="4">
        <v>115.4</v>
      </c>
      <c r="E10" s="4">
        <f t="shared" si="0"/>
        <v>7.130058696323757</v>
      </c>
    </row>
    <row r="11" spans="1:5" ht="50.25" customHeight="1">
      <c r="A11" s="3" t="s">
        <v>14</v>
      </c>
      <c r="B11" s="3" t="s">
        <v>15</v>
      </c>
      <c r="C11" s="4">
        <v>11862.9</v>
      </c>
      <c r="D11" s="4">
        <v>974.8</v>
      </c>
      <c r="E11" s="4">
        <f t="shared" si="0"/>
        <v>8.217215014878319</v>
      </c>
    </row>
    <row r="12" spans="1:5" ht="12.75">
      <c r="A12" s="5" t="s">
        <v>56</v>
      </c>
      <c r="B12" s="3" t="s">
        <v>57</v>
      </c>
      <c r="C12" s="4"/>
      <c r="D12" s="4"/>
      <c r="E12" s="4"/>
    </row>
    <row r="13" spans="1:5" ht="32.25" customHeight="1">
      <c r="A13" s="3" t="s">
        <v>16</v>
      </c>
      <c r="B13" s="3" t="s">
        <v>17</v>
      </c>
      <c r="C13" s="4">
        <v>4262.6</v>
      </c>
      <c r="D13" s="4">
        <v>495.4</v>
      </c>
      <c r="E13" s="4">
        <f t="shared" si="0"/>
        <v>11.622014732792191</v>
      </c>
    </row>
    <row r="14" spans="1:5" ht="32.25" customHeight="1">
      <c r="A14" s="5" t="s">
        <v>67</v>
      </c>
      <c r="B14" s="3" t="s">
        <v>76</v>
      </c>
      <c r="C14" s="4">
        <v>0</v>
      </c>
      <c r="D14" s="4">
        <v>0</v>
      </c>
      <c r="E14" s="4"/>
    </row>
    <row r="15" spans="1:5" ht="32.25" customHeight="1">
      <c r="A15" s="5" t="s">
        <v>95</v>
      </c>
      <c r="B15" s="3" t="s">
        <v>96</v>
      </c>
      <c r="C15" s="4">
        <v>306</v>
      </c>
      <c r="D15" s="4">
        <v>0</v>
      </c>
      <c r="E15" s="4">
        <f>D15/C15*100</f>
        <v>0</v>
      </c>
    </row>
    <row r="16" spans="1:5" ht="12.75">
      <c r="A16" s="5" t="s">
        <v>79</v>
      </c>
      <c r="B16" s="3" t="s">
        <v>19</v>
      </c>
      <c r="C16" s="4">
        <v>5690.4</v>
      </c>
      <c r="D16" s="4">
        <v>330.9</v>
      </c>
      <c r="E16" s="4">
        <f>D16/C16*100</f>
        <v>5.8150569380008434</v>
      </c>
    </row>
    <row r="17" spans="1:5" ht="12.75">
      <c r="A17" s="5" t="s">
        <v>104</v>
      </c>
      <c r="B17" s="3" t="s">
        <v>106</v>
      </c>
      <c r="C17" s="4">
        <v>0</v>
      </c>
      <c r="D17" s="4">
        <v>0</v>
      </c>
      <c r="E17" s="4"/>
    </row>
    <row r="18" spans="1:5" ht="12.75">
      <c r="A18" s="5" t="s">
        <v>105</v>
      </c>
      <c r="B18" s="3" t="s">
        <v>107</v>
      </c>
      <c r="C18" s="4">
        <v>0</v>
      </c>
      <c r="D18" s="4">
        <v>0</v>
      </c>
      <c r="E18" s="4"/>
    </row>
    <row r="19" spans="1:5" ht="12.75">
      <c r="A19" s="5" t="s">
        <v>69</v>
      </c>
      <c r="B19" s="3" t="s">
        <v>70</v>
      </c>
      <c r="C19" s="4">
        <v>20</v>
      </c>
      <c r="D19" s="4">
        <v>0</v>
      </c>
      <c r="E19" s="4">
        <f>D19/C19*100</f>
        <v>0</v>
      </c>
    </row>
    <row r="20" spans="1:5" ht="25.5">
      <c r="A20" s="5" t="s">
        <v>71</v>
      </c>
      <c r="B20" s="3" t="s">
        <v>72</v>
      </c>
      <c r="C20" s="4">
        <v>20</v>
      </c>
      <c r="D20" s="4">
        <v>0</v>
      </c>
      <c r="E20" s="4">
        <f t="shared" si="0"/>
        <v>0</v>
      </c>
    </row>
    <row r="21" spans="1:5" ht="12.75">
      <c r="A21" s="3" t="s">
        <v>20</v>
      </c>
      <c r="B21" s="3" t="s">
        <v>21</v>
      </c>
      <c r="C21" s="4">
        <v>3372.2</v>
      </c>
      <c r="D21" s="4">
        <v>172.7</v>
      </c>
      <c r="E21" s="4">
        <f t="shared" si="0"/>
        <v>5.121285807484728</v>
      </c>
    </row>
    <row r="22" spans="1:5" ht="12.75">
      <c r="A22" s="3" t="s">
        <v>22</v>
      </c>
      <c r="B22" s="3" t="s">
        <v>23</v>
      </c>
      <c r="C22" s="4">
        <v>2383</v>
      </c>
      <c r="D22" s="4">
        <v>172.7</v>
      </c>
      <c r="E22" s="4">
        <f t="shared" si="0"/>
        <v>7.247167436005035</v>
      </c>
    </row>
    <row r="23" spans="1:5" ht="12.75">
      <c r="A23" s="5" t="s">
        <v>80</v>
      </c>
      <c r="B23" s="3" t="s">
        <v>81</v>
      </c>
      <c r="C23" s="4">
        <v>295.2</v>
      </c>
      <c r="D23" s="4">
        <v>0</v>
      </c>
      <c r="E23" s="4">
        <f t="shared" si="0"/>
        <v>0</v>
      </c>
    </row>
    <row r="24" spans="1:5" ht="12.75">
      <c r="A24" s="5" t="s">
        <v>58</v>
      </c>
      <c r="B24" s="3" t="s">
        <v>59</v>
      </c>
      <c r="C24" s="4">
        <v>620</v>
      </c>
      <c r="D24" s="4">
        <v>0</v>
      </c>
      <c r="E24" s="4">
        <f t="shared" si="0"/>
        <v>0</v>
      </c>
    </row>
    <row r="25" spans="1:5" ht="12.75">
      <c r="A25" s="5" t="s">
        <v>108</v>
      </c>
      <c r="B25" s="3" t="s">
        <v>109</v>
      </c>
      <c r="C25" s="4">
        <v>24</v>
      </c>
      <c r="D25" s="4">
        <v>0</v>
      </c>
      <c r="E25" s="4">
        <f t="shared" si="0"/>
        <v>0</v>
      </c>
    </row>
    <row r="26" spans="1:5" ht="12.75">
      <c r="A26" s="5" t="s">
        <v>100</v>
      </c>
      <c r="B26" s="3" t="s">
        <v>101</v>
      </c>
      <c r="C26" s="4">
        <v>0</v>
      </c>
      <c r="D26" s="4">
        <v>0</v>
      </c>
      <c r="E26" s="4">
        <v>0</v>
      </c>
    </row>
    <row r="27" spans="1:5" ht="12.75">
      <c r="A27" s="5" t="s">
        <v>102</v>
      </c>
      <c r="B27" s="3" t="s">
        <v>103</v>
      </c>
      <c r="C27" s="4">
        <v>50</v>
      </c>
      <c r="D27" s="4">
        <v>0</v>
      </c>
      <c r="E27" s="4">
        <v>0</v>
      </c>
    </row>
    <row r="28" spans="1:5" ht="12.75">
      <c r="A28" s="5" t="s">
        <v>52</v>
      </c>
      <c r="B28" s="3" t="s">
        <v>53</v>
      </c>
      <c r="C28" s="4">
        <v>650</v>
      </c>
      <c r="D28" s="4">
        <v>175</v>
      </c>
      <c r="E28" s="4">
        <f t="shared" si="0"/>
        <v>26.923076923076923</v>
      </c>
    </row>
    <row r="29" spans="1:5" ht="12.75">
      <c r="A29" s="5" t="s">
        <v>54</v>
      </c>
      <c r="B29" s="3" t="s">
        <v>55</v>
      </c>
      <c r="C29" s="4">
        <v>0</v>
      </c>
      <c r="D29" s="4">
        <v>0</v>
      </c>
      <c r="E29" s="4">
        <v>0</v>
      </c>
    </row>
    <row r="30" spans="1:5" ht="12.75">
      <c r="A30" s="5" t="s">
        <v>66</v>
      </c>
      <c r="B30" s="3" t="s">
        <v>73</v>
      </c>
      <c r="C30" s="4">
        <v>0</v>
      </c>
      <c r="D30" s="4">
        <v>0</v>
      </c>
      <c r="E30" s="4">
        <v>0</v>
      </c>
    </row>
    <row r="31" spans="1:5" ht="12.75">
      <c r="A31" s="5" t="s">
        <v>60</v>
      </c>
      <c r="B31" s="3" t="s">
        <v>61</v>
      </c>
      <c r="C31" s="4">
        <v>650</v>
      </c>
      <c r="D31" s="4">
        <v>175</v>
      </c>
      <c r="E31" s="4">
        <f t="shared" si="0"/>
        <v>26.923076923076923</v>
      </c>
    </row>
    <row r="32" spans="1:5" ht="12.75">
      <c r="A32" s="5" t="s">
        <v>75</v>
      </c>
      <c r="B32" s="3" t="s">
        <v>74</v>
      </c>
      <c r="C32" s="4">
        <v>0</v>
      </c>
      <c r="D32" s="4">
        <v>0</v>
      </c>
      <c r="E32" s="4"/>
    </row>
    <row r="33" spans="1:5" ht="12.75">
      <c r="A33" s="5" t="s">
        <v>77</v>
      </c>
      <c r="B33" s="3" t="s">
        <v>78</v>
      </c>
      <c r="C33" s="4">
        <v>0</v>
      </c>
      <c r="D33" s="4">
        <v>0</v>
      </c>
      <c r="E33" s="4"/>
    </row>
    <row r="34" spans="1:5" ht="12.75">
      <c r="A34" s="3" t="s">
        <v>24</v>
      </c>
      <c r="B34" s="3" t="s">
        <v>25</v>
      </c>
      <c r="C34" s="6">
        <f>C35+C36+C37+C38+C39</f>
        <v>142677.69999999998</v>
      </c>
      <c r="D34" s="4">
        <f>D35+D36+D37+D38+D39</f>
        <v>24191.399999999998</v>
      </c>
      <c r="E34" s="4">
        <f t="shared" si="0"/>
        <v>16.95527752409802</v>
      </c>
    </row>
    <row r="35" spans="1:5" ht="12.75">
      <c r="A35" s="5" t="s">
        <v>47</v>
      </c>
      <c r="B35" s="3" t="s">
        <v>48</v>
      </c>
      <c r="C35" s="4">
        <v>17049.7</v>
      </c>
      <c r="D35" s="4">
        <v>2304.9</v>
      </c>
      <c r="E35" s="4">
        <f t="shared" si="0"/>
        <v>13.518712939230602</v>
      </c>
    </row>
    <row r="36" spans="1:5" ht="12.75">
      <c r="A36" s="3" t="s">
        <v>26</v>
      </c>
      <c r="B36" s="3" t="s">
        <v>27</v>
      </c>
      <c r="C36" s="4">
        <v>117865.8</v>
      </c>
      <c r="D36" s="4">
        <v>21091.1</v>
      </c>
      <c r="E36" s="4">
        <f t="shared" si="0"/>
        <v>17.89416438016795</v>
      </c>
    </row>
    <row r="37" spans="1:5" ht="12.75">
      <c r="A37" s="5" t="s">
        <v>82</v>
      </c>
      <c r="B37" s="3" t="s">
        <v>83</v>
      </c>
      <c r="C37" s="4">
        <v>0</v>
      </c>
      <c r="D37" s="4">
        <v>0</v>
      </c>
      <c r="E37" s="4"/>
    </row>
    <row r="38" spans="1:5" ht="12.75">
      <c r="A38" s="3" t="s">
        <v>28</v>
      </c>
      <c r="B38" s="3" t="s">
        <v>29</v>
      </c>
      <c r="C38" s="4">
        <v>466.3</v>
      </c>
      <c r="D38" s="4">
        <v>14.3</v>
      </c>
      <c r="E38" s="4">
        <f t="shared" si="0"/>
        <v>3.06669526056187</v>
      </c>
    </row>
    <row r="39" spans="1:5" ht="12.75">
      <c r="A39" s="3" t="s">
        <v>30</v>
      </c>
      <c r="B39" s="3" t="s">
        <v>31</v>
      </c>
      <c r="C39" s="4">
        <v>7295.9</v>
      </c>
      <c r="D39" s="4">
        <v>781.1</v>
      </c>
      <c r="E39" s="4">
        <f t="shared" si="0"/>
        <v>10.706012966186488</v>
      </c>
    </row>
    <row r="40" spans="1:5" ht="12.75">
      <c r="A40" s="3" t="s">
        <v>32</v>
      </c>
      <c r="B40" s="3" t="s">
        <v>33</v>
      </c>
      <c r="C40" s="4">
        <f>C41+C42</f>
        <v>27808.9</v>
      </c>
      <c r="D40" s="4">
        <f>D41+D42</f>
        <v>4560.5</v>
      </c>
      <c r="E40" s="4">
        <f t="shared" si="0"/>
        <v>16.39942608301659</v>
      </c>
    </row>
    <row r="41" spans="1:5" ht="12.75">
      <c r="A41" s="3" t="s">
        <v>34</v>
      </c>
      <c r="B41" s="3" t="s">
        <v>35</v>
      </c>
      <c r="C41" s="4">
        <v>25705.4</v>
      </c>
      <c r="D41" s="4">
        <v>4367.3</v>
      </c>
      <c r="E41" s="4">
        <f t="shared" si="0"/>
        <v>16.989815369533247</v>
      </c>
    </row>
    <row r="42" spans="1:5" ht="25.5">
      <c r="A42" s="3">
        <v>804</v>
      </c>
      <c r="B42" s="3" t="s">
        <v>36</v>
      </c>
      <c r="C42" s="4">
        <v>2103.5</v>
      </c>
      <c r="D42" s="4">
        <v>193.2</v>
      </c>
      <c r="E42" s="4">
        <f t="shared" si="0"/>
        <v>9.184692179700498</v>
      </c>
    </row>
    <row r="43" spans="1:5" ht="12.75">
      <c r="A43" s="3" t="s">
        <v>37</v>
      </c>
      <c r="B43" s="3" t="s">
        <v>38</v>
      </c>
      <c r="C43" s="4">
        <f>C44+C45+C46+C47</f>
        <v>16723.5</v>
      </c>
      <c r="D43" s="4">
        <f>D44+D45+D46+D47</f>
        <v>1681.7</v>
      </c>
      <c r="E43" s="4">
        <f t="shared" si="0"/>
        <v>10.055909349119503</v>
      </c>
    </row>
    <row r="44" spans="1:5" ht="12.75">
      <c r="A44" s="3" t="s">
        <v>39</v>
      </c>
      <c r="B44" s="3" t="s">
        <v>40</v>
      </c>
      <c r="C44" s="4">
        <v>1518.4</v>
      </c>
      <c r="D44" s="4">
        <v>272.8</v>
      </c>
      <c r="E44" s="4">
        <f t="shared" si="0"/>
        <v>17.96628029504742</v>
      </c>
    </row>
    <row r="45" spans="1:5" ht="12.75">
      <c r="A45" s="3" t="s">
        <v>41</v>
      </c>
      <c r="B45" s="3" t="s">
        <v>42</v>
      </c>
      <c r="C45" s="4">
        <v>4000.2</v>
      </c>
      <c r="D45" s="4">
        <v>23</v>
      </c>
      <c r="E45" s="4">
        <f t="shared" si="0"/>
        <v>0.5749712514374281</v>
      </c>
    </row>
    <row r="46" spans="1:5" ht="12.75">
      <c r="A46" s="3" t="s">
        <v>43</v>
      </c>
      <c r="B46" s="3" t="s">
        <v>63</v>
      </c>
      <c r="C46" s="4">
        <v>10976.8</v>
      </c>
      <c r="D46" s="4">
        <v>1353</v>
      </c>
      <c r="E46" s="4">
        <f t="shared" si="0"/>
        <v>12.325996647474675</v>
      </c>
    </row>
    <row r="47" spans="1:5" ht="12.75">
      <c r="A47" s="5" t="s">
        <v>64</v>
      </c>
      <c r="B47" s="3" t="s">
        <v>65</v>
      </c>
      <c r="C47" s="4">
        <v>228.1</v>
      </c>
      <c r="D47" s="4">
        <v>32.9</v>
      </c>
      <c r="E47" s="4">
        <f t="shared" si="0"/>
        <v>14.423498465585268</v>
      </c>
    </row>
    <row r="48" spans="1:5" ht="12.75">
      <c r="A48" s="3" t="s">
        <v>44</v>
      </c>
      <c r="B48" s="3" t="s">
        <v>62</v>
      </c>
      <c r="C48" s="4">
        <v>209.4</v>
      </c>
      <c r="D48" s="4">
        <v>33.2</v>
      </c>
      <c r="E48" s="4">
        <f t="shared" si="0"/>
        <v>15.854823304680037</v>
      </c>
    </row>
    <row r="49" spans="1:5" ht="12.75">
      <c r="A49" s="5" t="s">
        <v>97</v>
      </c>
      <c r="B49" s="3" t="s">
        <v>98</v>
      </c>
      <c r="C49" s="4">
        <v>209.4</v>
      </c>
      <c r="D49" s="4">
        <v>33.2</v>
      </c>
      <c r="E49" s="4">
        <f t="shared" si="0"/>
        <v>15.854823304680037</v>
      </c>
    </row>
    <row r="50" spans="1:5" ht="12.75">
      <c r="A50" s="5">
        <v>1200</v>
      </c>
      <c r="B50" s="3" t="s">
        <v>84</v>
      </c>
      <c r="C50" s="4">
        <v>428.1</v>
      </c>
      <c r="D50" s="4">
        <v>75.5</v>
      </c>
      <c r="E50" s="4">
        <f t="shared" si="0"/>
        <v>17.63606633964027</v>
      </c>
    </row>
    <row r="51" spans="1:5" ht="12.75">
      <c r="A51" s="5" t="s">
        <v>88</v>
      </c>
      <c r="B51" s="3" t="s">
        <v>89</v>
      </c>
      <c r="C51" s="4">
        <v>428.1</v>
      </c>
      <c r="D51" s="4">
        <v>75.5</v>
      </c>
      <c r="E51" s="4">
        <f t="shared" si="0"/>
        <v>17.63606633964027</v>
      </c>
    </row>
    <row r="52" spans="1:5" ht="12.75">
      <c r="A52" s="5" t="s">
        <v>85</v>
      </c>
      <c r="B52" s="3" t="s">
        <v>18</v>
      </c>
      <c r="C52" s="4">
        <v>110</v>
      </c>
      <c r="D52" s="4">
        <v>0</v>
      </c>
      <c r="E52" s="4">
        <v>0</v>
      </c>
    </row>
    <row r="53" spans="1:5" ht="25.5">
      <c r="A53" s="5" t="s">
        <v>90</v>
      </c>
      <c r="B53" s="3" t="s">
        <v>91</v>
      </c>
      <c r="C53" s="4">
        <v>110</v>
      </c>
      <c r="D53" s="4">
        <v>0</v>
      </c>
      <c r="E53" s="4">
        <v>0</v>
      </c>
    </row>
    <row r="54" spans="1:5" ht="15" customHeight="1">
      <c r="A54" s="5" t="s">
        <v>86</v>
      </c>
      <c r="B54" s="3" t="s">
        <v>87</v>
      </c>
      <c r="C54" s="4">
        <f>C55+C56</f>
        <v>23370.399999999998</v>
      </c>
      <c r="D54" s="4">
        <f>D55+D56</f>
        <v>4034.8999999999996</v>
      </c>
      <c r="E54" s="4">
        <f t="shared" si="0"/>
        <v>17.265001882723446</v>
      </c>
    </row>
    <row r="55" spans="1:5" ht="27" customHeight="1">
      <c r="A55" s="5" t="s">
        <v>92</v>
      </c>
      <c r="B55" s="3" t="s">
        <v>99</v>
      </c>
      <c r="C55" s="4">
        <v>21901.6</v>
      </c>
      <c r="D55" s="4">
        <v>3667.7</v>
      </c>
      <c r="E55" s="4">
        <f t="shared" si="0"/>
        <v>16.746265113051102</v>
      </c>
    </row>
    <row r="56" spans="1:5" ht="15.75" customHeight="1">
      <c r="A56" s="5" t="s">
        <v>93</v>
      </c>
      <c r="B56" s="3" t="s">
        <v>94</v>
      </c>
      <c r="C56" s="4">
        <v>1468.8</v>
      </c>
      <c r="D56" s="4">
        <v>367.2</v>
      </c>
      <c r="E56" s="4">
        <f t="shared" si="0"/>
        <v>25</v>
      </c>
    </row>
    <row r="57" spans="1:5" ht="12.75">
      <c r="A57" s="3" t="s">
        <v>45</v>
      </c>
      <c r="B57" s="3" t="s">
        <v>46</v>
      </c>
      <c r="C57" s="4">
        <f>C8+C17+C19+C21+C28+C32+C34+C40+C43+C48+C50+C52+C54</f>
        <v>240326.29999999996</v>
      </c>
      <c r="D57" s="4">
        <f>D8+D19+D17+D21+D28+D32+D34+D40+D43+D48+D50+D52+D54</f>
        <v>36943.799999999996</v>
      </c>
      <c r="E57" s="4">
        <f>D57/C57*100</f>
        <v>15.372350009133417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Vlena</cp:lastModifiedBy>
  <cp:lastPrinted>2013-03-21T06:19:05Z</cp:lastPrinted>
  <dcterms:created xsi:type="dcterms:W3CDTF">2007-10-02T06:59:09Z</dcterms:created>
  <dcterms:modified xsi:type="dcterms:W3CDTF">2013-03-21T07:50:08Z</dcterms:modified>
  <cp:category/>
  <cp:version/>
  <cp:contentType/>
  <cp:contentStatus/>
</cp:coreProperties>
</file>