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(1)'!$6:$8</definedName>
    <definedName name="_xlnm.Print_Area" localSheetId="0">'Документ (1)'!$A$1:$D$99</definedName>
  </definedNames>
  <calcPr fullCalcOnLoad="1"/>
</workbook>
</file>

<file path=xl/sharedStrings.xml><?xml version="1.0" encoding="utf-8"?>
<sst xmlns="http://schemas.openxmlformats.org/spreadsheetml/2006/main" count="101" uniqueCount="92">
  <si>
    <t>2</t>
  </si>
  <si>
    <t>3</t>
  </si>
  <si>
    <t>1.  Администрация муниципального образования "Демидовский район" Смоленской области</t>
  </si>
  <si>
    <t>2.  Отдел по образованию Администрации муниципального образования "Демидовский район" Смоленской области</t>
  </si>
  <si>
    <t>3.  Отдел по культуре Администрации муниципального образования "Демидовский район" Смоленской области</t>
  </si>
  <si>
    <t>Итого</t>
  </si>
  <si>
    <t>% исполнения</t>
  </si>
  <si>
    <t>4</t>
  </si>
  <si>
    <t>Информация о 
муниципальных программах, финансируемых из бюджета 
муниципального образования "Демидовский район"  
по состоянию</t>
  </si>
  <si>
    <t>4. Отдел городского хозяйства Администрации муниципального образования "Демидовский район" Смоленской области</t>
  </si>
  <si>
    <t>5. Финансовое управление Администрации муниципального образования "Демимдовский район" Смоленской области</t>
  </si>
  <si>
    <t>07 0 00 00000 Муниципальная программа "Гражданско-патриотическое воспитание граждан в муниципальном образовании "Демидовский район" Смоленской области" на 2017-2021 годы</t>
  </si>
  <si>
    <t>23 0 00 00000 Муниципальная программа "Разработка проектов генеральных планов и правил землепользования и застройки сельских поселений Демидовского района Смоленской области</t>
  </si>
  <si>
    <t xml:space="preserve">01 0 00 00000  Муниципальная программа "Обеспечение жильем молодых семей" </t>
  </si>
  <si>
    <t xml:space="preserve">02 0 00 00000 Муниципальная программа "Развитие дорожно-транспортного комплекса муниципального образования "Демидовский район" Смоленской области" </t>
  </si>
  <si>
    <t xml:space="preserve">05 0 00 00000 Муниципальная программа "Развитие образования в муниципальном образовании "Демидовский район" Смоленской области" </t>
  </si>
  <si>
    <t xml:space="preserve">08 0 00 00000 Муниципальная программа "Развитие малого и среднего предпринимательства в муниципальном образовании "Демидовский район" Смоленской области" </t>
  </si>
  <si>
    <t xml:space="preserve">16 0 00 00000 Муниципальная программа "Создание условий для предоставления гарантий по выплате пенсий за выслугу лет муниципальным служащим муниципального образования "Демидовский район" Смоленской области" </t>
  </si>
  <si>
    <t xml:space="preserve">17 0 00 00000 Муниципальная программа "Обеспечение деятельности Администрации и содержание аппарата Администрации муниципального образования "Демидовский район" Смоленской области" </t>
  </si>
  <si>
    <t xml:space="preserve">19 0 00 00000 Муниципальная программа "Повышение эффективности управления муниципальным имуществом муниципального образования "Демидовский район" Смоленской области" </t>
  </si>
  <si>
    <t xml:space="preserve">04 0 00 00000 Муниципальная программа "Развитие физической культуры и спорта в муниципальном  образовании  "Демидовский район" Смоленской области" </t>
  </si>
  <si>
    <t xml:space="preserve">09 0 00 00000 Муниципальная программа  "Создание условий для обеспечения безопасности жизнедеятельности населения муниципального образования "Демидовский район" Смоленской области" </t>
  </si>
  <si>
    <t xml:space="preserve">12 0 00 00000 Муниципальная программа "Демографическое развитие муниципального образования "Демидовский район" Смоленской области" </t>
  </si>
  <si>
    <t xml:space="preserve">22 0 00 00000 Муниципальная программа "Энергосбережение и повышение энергетической эффективности на территории муниципального образования "Демидовский район" Смоленской области" </t>
  </si>
  <si>
    <t xml:space="preserve">06 0 00 00000 Муниципальная программа "Развитие культуры в муниципальном образовании "Демидовский район" Смоленской области" </t>
  </si>
  <si>
    <t xml:space="preserve">13 0 00 00000 Муниципальная программа "Доступная среда муниципального образования "Демидовский район" Смоленской области" </t>
  </si>
  <si>
    <t xml:space="preserve">21 0 00 00000 Муниципальная программа "Обеспечение финансовых расходов Отдела городского хозяйства Администрации муниципального образования "Демидовский район" Смоленской области" </t>
  </si>
  <si>
    <t xml:space="preserve">14 0 00 00000 Муниципальная программа "Создание условий для эффективного управления муниципальными финансами в муниципальном образовании "Демидовский район" Смоленской области" </t>
  </si>
  <si>
    <t>22 0 00 00000 Муниципальная программа "Энергосбережение и повышение энергетической эффективности на территории муниципального образования "Демидовский район" Смоленской области</t>
  </si>
  <si>
    <t>11 0 00 00000 Муниципальная программа "Развитие добровольчества (волонтерства) в муниципальном образовании "Демидовский район" Смоленской области</t>
  </si>
  <si>
    <t>05 0 00 00000 Муниципальная программа "Развитие образования в муниципальном образовании "Демидовский район" Смоленской области"</t>
  </si>
  <si>
    <t>рублей,копеек</t>
  </si>
  <si>
    <t xml:space="preserve">Исполнено на отчетный период </t>
  </si>
  <si>
    <t>10 0 00 00000 Муниципальная программа "Модернизация объектов коммунального назначения муниципальных учреждений на территории муниципального образования "Демидовский район" Смоленской области</t>
  </si>
  <si>
    <t>Наименование показателя (корреспондент, программа, комплексы процессных мероприятий, региональные пректы)</t>
  </si>
  <si>
    <t>Предусмотренно в бюджете на 2022 год</t>
  </si>
  <si>
    <t>01 4 01 00000 Комплекс процессных мероприятий "Предоставление молодым семьям социальных выплат на приобретение или строительство жилья экономкласса"</t>
  </si>
  <si>
    <t>02 4 02 00000 Комплекс процессных мероприятий "Обеспечение безопасности дорожного движения на территории муниципального образования "Демидовский район" Смоленской области"</t>
  </si>
  <si>
    <t>02 4 03 00000 Комплекс процессных мероприятий "Создание условий для обеспечения транспортного обслуживания населения на пригородных маршрутах в границах муниципального образования "Демидовский район" Смоленской области"</t>
  </si>
  <si>
    <t>05  4 09 00000 Комплекс процессных мероприятий "Выплата пособий, вознаграждений и другие расходы социального характера"</t>
  </si>
  <si>
    <t>08 4 01 00000 Комплекс процессных мероприятий "Финансовая и имущественная поддержка субъектов малого и среднего предпринимательства"</t>
  </si>
  <si>
    <t xml:space="preserve">08 4 02 00000 Комплекс процессных мероприятий "Организация и проведение информационной компании по формированию положительного образа предпринимателя, популяризации предпринимательства в обществе" </t>
  </si>
  <si>
    <t>14 4 01 00000 Комплекс процессных мероприятий "Нормативно-методическое обеспечение и организация бюджетного процесса"</t>
  </si>
  <si>
    <t>15 0 00 00000 Муниципальная программа "Поддержка общественных некоммерческих организаций муниципального образования "Демидовский район" Смоленской области"</t>
  </si>
  <si>
    <t>15 4 01 00000 Комплекс процессных мероприятий "Создание условий для деятельности общественных некоммерческих организаций"</t>
  </si>
  <si>
    <t>16 4 01 00000 Комплекс процессных мероприятий "Предоставление гарантий по выплате муниципальной пенсии за выслугу лет"</t>
  </si>
  <si>
    <t>17 4 01 00000 Комплекс процессных мероприятий "Обеспечение организационных условий для реализации муниципальной программы"</t>
  </si>
  <si>
    <t>17 4 06 00000  Комплекс процессных мероприятий "Обеспечение деятельности Главы муниципального образования "Демидовский район" Смоленской области"</t>
  </si>
  <si>
    <t>19 4 01 00000 Комплекс процессных мероприятий "Повышение эффективности использования муниципального имущества"</t>
  </si>
  <si>
    <t>20 0 00 00000 Муниципальная программа "Организация автотранспортного обслуживания органов местного самоуправления муниципального образования "Демидовский район" Смоленской области"</t>
  </si>
  <si>
    <t>20 4 01 00000 Комплекс процессных мероприятий "Материально-техническое обеспечение деятельности МКУ АТ муниципального образования "Демидовский район" Смоленской области"</t>
  </si>
  <si>
    <t>20 4 02 00000 Комплекс процессных мероприятий "Обеспечение организационных условий для реализации муниципальной программы"</t>
  </si>
  <si>
    <t xml:space="preserve">22 4 01 00000 Комплекс процессных мероприятий "Энергосбережение и повышение энергетической эффективности в муниципальных учреждениях и иных организациях с участием муниципального образования" </t>
  </si>
  <si>
    <t>23 4 01 00000 Комплекс процессных мероприятий "Разработка генерального плана, правил землепользования и застройки сельских поселений Демидовского района Смоленской области и их актуализация"</t>
  </si>
  <si>
    <t>04 4 01 00000 Комплекс процессных мероприятий "Проведение спортивно-массовых мероприятий"</t>
  </si>
  <si>
    <t>04 4 02 00000 Комплекс процессных мероприятий "Обеспечение оказания услуг (работ) муниципальными учреждениями"</t>
  </si>
  <si>
    <t>04 4 03 00000 Комплекс процессных мероприятий "Внедрение Всероссийского физкультурно-спортивного комплекса "Готов к труду и обороне" (ГТО)"</t>
  </si>
  <si>
    <t>04 4 04 00000 Комплекс процессных мероприятий "Развитие инфраструктуры физической культуры и спорта, в том числе для лиц с ограниченными возможностями здоровья и инвалидов"</t>
  </si>
  <si>
    <t>05 1 Е1 00000 Региональный проект "Современная школа"</t>
  </si>
  <si>
    <t>05 1 Е2 00000 Региональный проект "Успех каждого ребенка"</t>
  </si>
  <si>
    <t>05 4 02 00000  Комплекс процессных мероприятий "Развитие начального, основного общего, среднего общего образования в муниципальном образовании Демидовский район" Смоленской области"</t>
  </si>
  <si>
    <t>05 4 03 00000 Комплекс процессных мероприятий "Развитие дополнительного образования детей в муниципальном образовании "Демидовский район" Смоленской области"</t>
  </si>
  <si>
    <t>05 4 01 00000 Комплекс процессных мероприятий "Развитие дошкольного образования в муниципальном образовании "Демидовский район" Смоленской области"</t>
  </si>
  <si>
    <t xml:space="preserve">05 4 04 00000  Комплекс процессных мероприятий "Организация деятельности Муниципального казенного учреждения "Централизованная бухгалтерия образовательных учреждений" муниципального образования "Демидовский район" Смоленской области" </t>
  </si>
  <si>
    <t>05 4 05 00000 Комплекс процессных мероприятий "Организация отдыха и оздоровления детей в каникулярное время муниципального образования "Демидовский район" Смоленской области"</t>
  </si>
  <si>
    <t>05 4 06 00000  Комплекс процессных мероприятий "Молодежная политика в муниципальном образовании "Демидовский район" Смоленской области"</t>
  </si>
  <si>
    <t>05 4 08 00000 Комплекс процессных мероприятий "Обеспечение деятельности Отдела по образованию Администрации муниципального образования "Демидовский район" Смоленской области"</t>
  </si>
  <si>
    <t>07 4 01 00000 Комплекс процессных мероприятий "Совершенствование системы патриотического воспитания граждан в Смоленской области, форм и методов работы, организация и проведение мероприятий по гражданско-патриотическому воспитанию граждан"</t>
  </si>
  <si>
    <t>07 4 02 00000 Комплекс процессных мероприятий "Поддержка Районного поискового объединения им.Героя Советского Союза П.Д. Хренова"</t>
  </si>
  <si>
    <t>07 4 03 00000 Комплекс процессных мероприятий "Повышение престижа военной службы в молодежной среде и реализация комплекса воспитательных и развивающих мероприятий для допризывной молодежи"</t>
  </si>
  <si>
    <t>07 4 05 00000 Комплекс процессных мероприятий "Мероприятия, направленные на развитие системы духовно-нравственного воспитания граждан"</t>
  </si>
  <si>
    <t>09 4 01 00000 Комплекс процессных мероприятий "Профилактика и борьба с незаконным оборотом и употреблением наркотиков, а также других зависимостей, пропаганда здорового образа жизни среди населения"</t>
  </si>
  <si>
    <t>09 4 02 00000 Комплекс процессных мероприятий "Профилактика правонарушений"</t>
  </si>
  <si>
    <t>11 4 08 00000 Основное мероприятие "Проведение значимых событий на территории Смоленской области"</t>
  </si>
  <si>
    <t>06 1 А2 00000 Региональный проект "Творческие люди"</t>
  </si>
  <si>
    <t>06 4 01 00000  Комплекс процессных мероприятий "Музейное обслуживание на территории муниципального образования "Демидовский район" Смоленской области"</t>
  </si>
  <si>
    <t>06 4 02 00000  Комплекс процессных мероприятий "Предоставление дополнительного образования детей в области культуры и искусства на территории  муниципального образования "Демидовский район" Смоленской области"</t>
  </si>
  <si>
    <t>06 4 03 00000  Комплекс процессных мероприятий "Организация библиотечного обслуживания населения на территории муниципального образования "Демидовский район" Смоленской области"</t>
  </si>
  <si>
    <t>06 4 04 00000  Комплекс процессных мероприятий "Организация культурно-досугового обслуживания населения на территории муниципального образования "Демидовский район" Смоленской области"</t>
  </si>
  <si>
    <t>06 4 05 00000  Комплекс процессных мероприятий "Организация деятельности муниципального казенного учреждения "Централизованная бухгалтерия учреждений культуры" "Демидовский район" Смоленской области"</t>
  </si>
  <si>
    <t>06 4 06 00000 Комплекс процессных мероприятий "Государственная поддержка учреждений культуры"</t>
  </si>
  <si>
    <t>06 4 07 00000 Комплекс процессных мероприятий "Обеспечение деятельности Отдела по культуре Администрации муниципального образования "Демидовский район" Смоленской области</t>
  </si>
  <si>
    <t>06 4 08 00000 Комплекс процессных мероприятий "Реализация мероприятий федеральной целевой программы "Увековечение памяти погибших при защите Отечества на 2019-2024 годы"</t>
  </si>
  <si>
    <t>10 4 02 00000 Комплекс процессных мероприятий " Снижение аварийности на объектах коммунального назначения"</t>
  </si>
  <si>
    <t>12 4 01 0000 Комплекс процессных мероприятий"Организация социально значимых мероприятий для детей и семей с детьми"</t>
  </si>
  <si>
    <t xml:space="preserve">13 4 03 00000 Комплекс процессных мероприятий "Обеспечение беспрепятственного доступа лиц с ограниченными возможностями к социально значимым объектам" </t>
  </si>
  <si>
    <t>21 4 01 00000 Комплекс процессных мероприятий "Обеспечение организационных условий для реализации муниципальной программы"</t>
  </si>
  <si>
    <t>14 4 02 00000 Комплекс процессных мероприятий "Управление муниципальным долгом муниципального образования "Демидовский район" Смоленской области</t>
  </si>
  <si>
    <t>14 4 03 00000 Комплекс процессных мероприятий "Выравнивание бюджетной обеспеченности поселений, входящих в состав муниципального образования "Демидовский район" Смоленской области"</t>
  </si>
  <si>
    <t xml:space="preserve">02 4 01 00000 Комплекс процессных мероприятий "Содержание и ремонт автомобильных дорог общего пользования между населенными пунктами в границах муниципального образования "Демидовский район" Смоленской области"   </t>
  </si>
  <si>
    <t>14 0 00 00000 Муниципальная программа "Создание условий для эффективного управления муниципальными финансами в муниципальном образовании "Демидовский район" Смоленской области"</t>
  </si>
  <si>
    <t>на 01 января 2023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</si>
</sst>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" fontId="22" fillId="20" borderId="1">
      <alignment horizontal="right" vertical="top" shrinkToFit="1"/>
      <protection/>
    </xf>
    <xf numFmtId="4" fontId="22" fillId="21" borderId="1">
      <alignment horizontal="right" vertical="top" shrinkToFit="1"/>
      <protection/>
    </xf>
    <xf numFmtId="4" fontId="22" fillId="20" borderId="1">
      <alignment horizontal="right" vertical="top" shrinkToFit="1"/>
      <protection/>
    </xf>
    <xf numFmtId="10" fontId="22" fillId="20" borderId="1">
      <alignment horizontal="right" vertical="top" shrinkToFit="1"/>
      <protection/>
    </xf>
    <xf numFmtId="4" fontId="22" fillId="21" borderId="1">
      <alignment horizontal="right" vertical="top" shrinkToFit="1"/>
      <protection/>
    </xf>
    <xf numFmtId="10" fontId="22" fillId="21" borderId="1">
      <alignment horizontal="right" vertical="top" shrinkToFit="1"/>
      <protection/>
    </xf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9" borderId="3" applyNumberFormat="0" applyAlignment="0" applyProtection="0"/>
    <xf numFmtId="0" fontId="25" fillId="29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8" fillId="34" borderId="0" xfId="0" applyFont="1" applyFill="1" applyAlignment="1">
      <alignment/>
    </xf>
    <xf numFmtId="0" fontId="39" fillId="34" borderId="0" xfId="0" applyFont="1" applyFill="1" applyAlignment="1">
      <alignment horizontal="center"/>
    </xf>
    <xf numFmtId="0" fontId="38" fillId="34" borderId="0" xfId="0" applyFont="1" applyFill="1" applyAlignment="1">
      <alignment wrapText="1"/>
    </xf>
    <xf numFmtId="0" fontId="38" fillId="34" borderId="0" xfId="0" applyFont="1" applyFill="1" applyAlignment="1">
      <alignment horizontal="right"/>
    </xf>
    <xf numFmtId="0" fontId="38" fillId="34" borderId="11" xfId="0" applyFont="1" applyFill="1" applyBorder="1" applyAlignment="1">
      <alignment horizontal="center" vertical="center" shrinkToFit="1"/>
    </xf>
    <xf numFmtId="49" fontId="38" fillId="34" borderId="11" xfId="0" applyNumberFormat="1" applyFont="1" applyFill="1" applyBorder="1" applyAlignment="1">
      <alignment horizontal="left" vertical="top" wrapText="1"/>
    </xf>
    <xf numFmtId="0" fontId="22" fillId="34" borderId="11" xfId="0" applyFont="1" applyFill="1" applyBorder="1" applyAlignment="1">
      <alignment horizontal="left"/>
    </xf>
    <xf numFmtId="0" fontId="38" fillId="34" borderId="12" xfId="0" applyFont="1" applyFill="1" applyBorder="1" applyAlignment="1">
      <alignment/>
    </xf>
    <xf numFmtId="49" fontId="22" fillId="34" borderId="11" xfId="0" applyNumberFormat="1" applyFont="1" applyFill="1" applyBorder="1" applyAlignment="1">
      <alignment horizontal="left" vertical="top" wrapText="1"/>
    </xf>
    <xf numFmtId="178" fontId="22" fillId="21" borderId="1" xfId="38" applyNumberFormat="1" applyProtection="1">
      <alignment horizontal="right" vertical="top" shrinkToFit="1"/>
      <protection/>
    </xf>
    <xf numFmtId="4" fontId="22" fillId="20" borderId="1" xfId="33" applyNumberFormat="1" applyProtection="1">
      <alignment horizontal="right" vertical="top" shrinkToFit="1"/>
      <protection/>
    </xf>
    <xf numFmtId="178" fontId="22" fillId="20" borderId="1" xfId="61" applyNumberFormat="1" applyFont="1" applyFill="1" applyBorder="1" applyAlignment="1" applyProtection="1">
      <alignment horizontal="right" vertical="top" shrinkToFit="1"/>
      <protection/>
    </xf>
    <xf numFmtId="4" fontId="22" fillId="21" borderId="1" xfId="34" applyNumberFormat="1" applyProtection="1">
      <alignment horizontal="right" vertical="top" shrinkToFit="1"/>
      <protection/>
    </xf>
    <xf numFmtId="0" fontId="38" fillId="34" borderId="11" xfId="0" applyFont="1" applyFill="1" applyBorder="1" applyAlignment="1">
      <alignment horizontal="center" vertical="center"/>
    </xf>
    <xf numFmtId="0" fontId="38" fillId="34" borderId="0" xfId="0" applyFont="1" applyFill="1" applyAlignment="1">
      <alignment horizontal="left" vertical="top" wrapText="1"/>
    </xf>
    <xf numFmtId="0" fontId="39" fillId="34" borderId="0" xfId="0" applyFont="1" applyFill="1" applyAlignment="1">
      <alignment horizontal="center" wrapText="1"/>
    </xf>
    <xf numFmtId="0" fontId="39" fillId="34" borderId="0" xfId="0" applyFont="1" applyFill="1" applyAlignment="1">
      <alignment horizontal="center"/>
    </xf>
    <xf numFmtId="0" fontId="38" fillId="34" borderId="0" xfId="0" applyFont="1" applyFill="1" applyAlignment="1">
      <alignment wrapText="1"/>
    </xf>
    <xf numFmtId="0" fontId="38" fillId="34" borderId="13" xfId="0" applyFont="1" applyFill="1" applyBorder="1" applyAlignment="1">
      <alignment horizontal="right"/>
    </xf>
    <xf numFmtId="0" fontId="38" fillId="34" borderId="14" xfId="0" applyFont="1" applyFill="1" applyBorder="1" applyAlignment="1">
      <alignment horizontal="center" vertical="center" wrapText="1"/>
    </xf>
    <xf numFmtId="0" fontId="38" fillId="34" borderId="15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xl38" xfId="34"/>
    <cellStyle name="xl41" xfId="35"/>
    <cellStyle name="xl56" xfId="36"/>
    <cellStyle name="xl64" xfId="37"/>
    <cellStyle name="xl65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showGridLines="0" tabSelected="1" view="pageBreakPreview" zoomScaleSheetLayoutView="100" zoomScalePageLayoutView="0" workbookViewId="0" topLeftCell="A1">
      <selection activeCell="A4" sqref="A4:C4"/>
    </sheetView>
  </sheetViews>
  <sheetFormatPr defaultColWidth="9.140625" defaultRowHeight="15"/>
  <cols>
    <col min="1" max="1" width="80.421875" style="0" customWidth="1"/>
    <col min="2" max="2" width="19.57421875" style="0" customWidth="1"/>
    <col min="3" max="3" width="18.28125" style="0" customWidth="1"/>
    <col min="4" max="4" width="13.28125" style="0" customWidth="1"/>
    <col min="5" max="10" width="17.140625" style="0" customWidth="1"/>
  </cols>
  <sheetData>
    <row r="1" spans="1:10" ht="15">
      <c r="A1" s="15"/>
      <c r="B1" s="15"/>
      <c r="C1" s="15"/>
      <c r="D1" s="1"/>
      <c r="E1" s="1"/>
      <c r="F1" s="1"/>
      <c r="G1" s="1"/>
      <c r="H1" s="1"/>
      <c r="I1" s="1"/>
      <c r="J1" s="1"/>
    </row>
    <row r="2" spans="1:10" ht="75.75" customHeight="1">
      <c r="A2" s="16" t="s">
        <v>8</v>
      </c>
      <c r="B2" s="16"/>
      <c r="C2" s="16"/>
      <c r="D2" s="2"/>
      <c r="E2" s="2"/>
      <c r="F2" s="2"/>
      <c r="G2" s="2"/>
      <c r="H2" s="2"/>
      <c r="I2" s="2"/>
      <c r="J2" s="2"/>
    </row>
    <row r="3" spans="1:10" ht="15.75">
      <c r="A3" s="17" t="s">
        <v>91</v>
      </c>
      <c r="B3" s="17"/>
      <c r="C3" s="17"/>
      <c r="D3" s="2"/>
      <c r="E3" s="2"/>
      <c r="F3" s="2"/>
      <c r="G3" s="2"/>
      <c r="H3" s="2"/>
      <c r="I3" s="2"/>
      <c r="J3" s="2"/>
    </row>
    <row r="4" spans="1:10" ht="15">
      <c r="A4" s="18"/>
      <c r="B4" s="18"/>
      <c r="C4" s="18"/>
      <c r="D4" s="3"/>
      <c r="E4" s="3"/>
      <c r="F4" s="3"/>
      <c r="G4" s="3"/>
      <c r="H4" s="3"/>
      <c r="I4" s="3"/>
      <c r="J4" s="3"/>
    </row>
    <row r="5" spans="1:10" ht="15">
      <c r="A5" s="19"/>
      <c r="B5" s="19"/>
      <c r="C5" s="19"/>
      <c r="D5" s="4" t="s">
        <v>31</v>
      </c>
      <c r="E5" s="4"/>
      <c r="F5" s="4"/>
      <c r="G5" s="4"/>
      <c r="H5" s="4"/>
      <c r="I5" s="4"/>
      <c r="J5" s="4"/>
    </row>
    <row r="6" spans="1:10" ht="15">
      <c r="A6" s="20" t="s">
        <v>34</v>
      </c>
      <c r="B6" s="20" t="s">
        <v>35</v>
      </c>
      <c r="C6" s="20" t="s">
        <v>32</v>
      </c>
      <c r="D6" s="14" t="s">
        <v>6</v>
      </c>
      <c r="E6" s="1"/>
      <c r="F6" s="1"/>
      <c r="G6" s="1"/>
      <c r="H6" s="1"/>
      <c r="I6" s="1"/>
      <c r="J6" s="1"/>
    </row>
    <row r="7" spans="1:10" ht="20.25" customHeight="1">
      <c r="A7" s="21"/>
      <c r="B7" s="21"/>
      <c r="C7" s="21"/>
      <c r="D7" s="14"/>
      <c r="E7" s="1"/>
      <c r="F7" s="1"/>
      <c r="G7" s="1"/>
      <c r="H7" s="1"/>
      <c r="I7" s="1"/>
      <c r="J7" s="1"/>
    </row>
    <row r="8" spans="1:10" ht="15">
      <c r="A8" s="5"/>
      <c r="B8" s="5" t="s">
        <v>0</v>
      </c>
      <c r="C8" s="5" t="s">
        <v>1</v>
      </c>
      <c r="D8" s="5" t="s">
        <v>7</v>
      </c>
      <c r="E8" s="1"/>
      <c r="F8" s="1"/>
      <c r="G8" s="1"/>
      <c r="H8" s="1"/>
      <c r="I8" s="1"/>
      <c r="J8" s="1"/>
    </row>
    <row r="9" spans="1:11" ht="25.5">
      <c r="A9" s="9" t="s">
        <v>2</v>
      </c>
      <c r="B9" s="13">
        <v>85544492.02</v>
      </c>
      <c r="C9" s="13">
        <v>82446083.79</v>
      </c>
      <c r="D9" s="10">
        <f>C9/B9</f>
        <v>0.9637801551352296</v>
      </c>
      <c r="E9" s="1"/>
      <c r="F9" s="1"/>
      <c r="G9" s="1"/>
      <c r="H9" s="1"/>
      <c r="I9" s="1"/>
      <c r="J9" s="1"/>
      <c r="K9" s="1"/>
    </row>
    <row r="10" spans="1:11" ht="15">
      <c r="A10" s="6" t="s">
        <v>13</v>
      </c>
      <c r="B10" s="13">
        <v>621677.7</v>
      </c>
      <c r="C10" s="13">
        <v>621677.7</v>
      </c>
      <c r="D10" s="10">
        <f aca="true" t="shared" si="0" ref="D10:D70">C10/B10</f>
        <v>1</v>
      </c>
      <c r="E10" s="1"/>
      <c r="F10" s="1"/>
      <c r="G10" s="1"/>
      <c r="H10" s="1"/>
      <c r="I10" s="1"/>
      <c r="J10" s="1"/>
      <c r="K10" s="1"/>
    </row>
    <row r="11" spans="1:11" ht="25.5">
      <c r="A11" s="6" t="s">
        <v>36</v>
      </c>
      <c r="B11" s="13">
        <v>621677.7</v>
      </c>
      <c r="C11" s="13">
        <v>621677.7</v>
      </c>
      <c r="D11" s="10">
        <f t="shared" si="0"/>
        <v>1</v>
      </c>
      <c r="E11" s="1"/>
      <c r="F11" s="1"/>
      <c r="G11" s="1"/>
      <c r="H11" s="1"/>
      <c r="I11" s="1"/>
      <c r="J11" s="1"/>
      <c r="K11" s="1"/>
    </row>
    <row r="12" spans="1:11" ht="25.5">
      <c r="A12" s="6" t="s">
        <v>14</v>
      </c>
      <c r="B12" s="13">
        <v>36699270.79</v>
      </c>
      <c r="C12" s="13">
        <v>33672676.89</v>
      </c>
      <c r="D12" s="10">
        <f t="shared" si="0"/>
        <v>0.9175298627234659</v>
      </c>
      <c r="E12" s="1"/>
      <c r="F12" s="1"/>
      <c r="G12" s="1"/>
      <c r="H12" s="1"/>
      <c r="I12" s="1"/>
      <c r="J12" s="1"/>
      <c r="K12" s="1"/>
    </row>
    <row r="13" spans="1:11" ht="38.25">
      <c r="A13" s="6" t="s">
        <v>89</v>
      </c>
      <c r="B13" s="13">
        <v>34987073.98</v>
      </c>
      <c r="C13" s="13">
        <v>32346166.39</v>
      </c>
      <c r="D13" s="10">
        <f t="shared" si="0"/>
        <v>0.9245176206644304</v>
      </c>
      <c r="E13" s="1"/>
      <c r="F13" s="1"/>
      <c r="G13" s="1"/>
      <c r="H13" s="1"/>
      <c r="I13" s="1"/>
      <c r="J13" s="1"/>
      <c r="K13" s="1"/>
    </row>
    <row r="14" spans="1:11" ht="38.25">
      <c r="A14" s="6" t="s">
        <v>37</v>
      </c>
      <c r="B14" s="13">
        <v>974996.81</v>
      </c>
      <c r="C14" s="13">
        <v>589310.5</v>
      </c>
      <c r="D14" s="10">
        <f t="shared" si="0"/>
        <v>0.6044230031891078</v>
      </c>
      <c r="E14" s="1"/>
      <c r="F14" s="1"/>
      <c r="G14" s="1"/>
      <c r="H14" s="1"/>
      <c r="I14" s="1"/>
      <c r="J14" s="1"/>
      <c r="K14" s="1"/>
    </row>
    <row r="15" spans="1:11" ht="38.25">
      <c r="A15" s="6" t="s">
        <v>38</v>
      </c>
      <c r="B15" s="13">
        <v>737200</v>
      </c>
      <c r="C15" s="13">
        <v>737200</v>
      </c>
      <c r="D15" s="10">
        <f t="shared" si="0"/>
        <v>1</v>
      </c>
      <c r="E15" s="1"/>
      <c r="F15" s="1"/>
      <c r="G15" s="1"/>
      <c r="H15" s="1"/>
      <c r="I15" s="1"/>
      <c r="J15" s="1"/>
      <c r="K15" s="1"/>
    </row>
    <row r="16" spans="1:11" ht="25.5">
      <c r="A16" s="6" t="s">
        <v>30</v>
      </c>
      <c r="B16" s="13">
        <v>15598270</v>
      </c>
      <c r="C16" s="13">
        <v>15543886.95</v>
      </c>
      <c r="D16" s="10">
        <f t="shared" si="0"/>
        <v>0.9965135204096351</v>
      </c>
      <c r="E16" s="1"/>
      <c r="F16" s="1"/>
      <c r="G16" s="1"/>
      <c r="H16" s="1"/>
      <c r="I16" s="1"/>
      <c r="J16" s="1"/>
      <c r="K16" s="1"/>
    </row>
    <row r="17" spans="1:11" ht="25.5">
      <c r="A17" s="6" t="s">
        <v>39</v>
      </c>
      <c r="B17" s="13">
        <v>15598270</v>
      </c>
      <c r="C17" s="13">
        <v>15543886.95</v>
      </c>
      <c r="D17" s="10">
        <f t="shared" si="0"/>
        <v>0.9965135204096351</v>
      </c>
      <c r="E17" s="1"/>
      <c r="F17" s="1"/>
      <c r="G17" s="1"/>
      <c r="H17" s="1"/>
      <c r="I17" s="1"/>
      <c r="J17" s="1"/>
      <c r="K17" s="1"/>
    </row>
    <row r="18" spans="1:11" ht="38.25">
      <c r="A18" s="6" t="s">
        <v>16</v>
      </c>
      <c r="B18" s="13">
        <v>42000</v>
      </c>
      <c r="C18" s="13">
        <v>42000</v>
      </c>
      <c r="D18" s="10">
        <f t="shared" si="0"/>
        <v>1</v>
      </c>
      <c r="E18" s="1"/>
      <c r="F18" s="1"/>
      <c r="G18" s="1"/>
      <c r="H18" s="1"/>
      <c r="I18" s="1"/>
      <c r="J18" s="1"/>
      <c r="K18" s="1"/>
    </row>
    <row r="19" spans="1:11" ht="25.5">
      <c r="A19" s="6" t="s">
        <v>40</v>
      </c>
      <c r="B19" s="13">
        <v>27000</v>
      </c>
      <c r="C19" s="13">
        <v>27000</v>
      </c>
      <c r="D19" s="10">
        <f t="shared" si="0"/>
        <v>1</v>
      </c>
      <c r="E19" s="1"/>
      <c r="F19" s="1"/>
      <c r="G19" s="1"/>
      <c r="H19" s="1"/>
      <c r="I19" s="1"/>
      <c r="J19" s="1"/>
      <c r="K19" s="1"/>
    </row>
    <row r="20" spans="1:11" ht="38.25">
      <c r="A20" s="6" t="s">
        <v>41</v>
      </c>
      <c r="B20" s="13">
        <v>15000</v>
      </c>
      <c r="C20" s="13">
        <v>15000</v>
      </c>
      <c r="D20" s="10">
        <f t="shared" si="0"/>
        <v>1</v>
      </c>
      <c r="E20" s="1"/>
      <c r="F20" s="1"/>
      <c r="G20" s="1"/>
      <c r="H20" s="1"/>
      <c r="I20" s="1"/>
      <c r="J20" s="1"/>
      <c r="K20" s="1"/>
    </row>
    <row r="21" spans="1:11" ht="38.25">
      <c r="A21" s="6" t="s">
        <v>27</v>
      </c>
      <c r="B21" s="13">
        <v>1335700</v>
      </c>
      <c r="C21" s="13">
        <v>1335700</v>
      </c>
      <c r="D21" s="10">
        <f t="shared" si="0"/>
        <v>1</v>
      </c>
      <c r="E21" s="1"/>
      <c r="F21" s="1"/>
      <c r="G21" s="1"/>
      <c r="H21" s="1"/>
      <c r="I21" s="1"/>
      <c r="J21" s="1"/>
      <c r="K21" s="1"/>
    </row>
    <row r="22" spans="1:11" ht="25.5">
      <c r="A22" s="6" t="s">
        <v>42</v>
      </c>
      <c r="B22" s="13">
        <v>35700</v>
      </c>
      <c r="C22" s="13">
        <v>35700</v>
      </c>
      <c r="D22" s="10">
        <f t="shared" si="0"/>
        <v>1</v>
      </c>
      <c r="E22" s="1"/>
      <c r="F22" s="1"/>
      <c r="G22" s="1"/>
      <c r="H22" s="1"/>
      <c r="I22" s="1"/>
      <c r="J22" s="1"/>
      <c r="K22" s="1"/>
    </row>
    <row r="23" spans="1:11" ht="38.25">
      <c r="A23" s="6" t="s">
        <v>88</v>
      </c>
      <c r="B23" s="13">
        <v>1300000</v>
      </c>
      <c r="C23" s="13">
        <v>1300000</v>
      </c>
      <c r="D23" s="10">
        <f t="shared" si="0"/>
        <v>1</v>
      </c>
      <c r="E23" s="1"/>
      <c r="F23" s="1"/>
      <c r="G23" s="1"/>
      <c r="H23" s="1"/>
      <c r="I23" s="1"/>
      <c r="J23" s="1"/>
      <c r="K23" s="1"/>
    </row>
    <row r="24" spans="1:11" ht="25.5">
      <c r="A24" s="6" t="s">
        <v>43</v>
      </c>
      <c r="B24" s="13">
        <v>431800</v>
      </c>
      <c r="C24" s="13">
        <v>431800</v>
      </c>
      <c r="D24" s="10">
        <f t="shared" si="0"/>
        <v>1</v>
      </c>
      <c r="E24" s="1"/>
      <c r="F24" s="1"/>
      <c r="G24" s="1"/>
      <c r="H24" s="1"/>
      <c r="I24" s="1"/>
      <c r="J24" s="1"/>
      <c r="K24" s="1"/>
    </row>
    <row r="25" spans="1:11" ht="25.5">
      <c r="A25" s="6" t="s">
        <v>44</v>
      </c>
      <c r="B25" s="13">
        <v>431800</v>
      </c>
      <c r="C25" s="13">
        <v>431800</v>
      </c>
      <c r="D25" s="10">
        <f t="shared" si="0"/>
        <v>1</v>
      </c>
      <c r="E25" s="1"/>
      <c r="F25" s="1"/>
      <c r="G25" s="1"/>
      <c r="H25" s="1"/>
      <c r="I25" s="1"/>
      <c r="J25" s="1"/>
      <c r="K25" s="1"/>
    </row>
    <row r="26" spans="1:11" ht="38.25">
      <c r="A26" s="6" t="s">
        <v>17</v>
      </c>
      <c r="B26" s="13">
        <v>4311880</v>
      </c>
      <c r="C26" s="13">
        <v>4311808.94</v>
      </c>
      <c r="D26" s="10">
        <f t="shared" si="0"/>
        <v>0.9999835199495348</v>
      </c>
      <c r="E26" s="1"/>
      <c r="F26" s="1"/>
      <c r="G26" s="1"/>
      <c r="H26" s="1"/>
      <c r="I26" s="1"/>
      <c r="J26" s="1"/>
      <c r="K26" s="1"/>
    </row>
    <row r="27" spans="1:11" ht="25.5">
      <c r="A27" s="6" t="s">
        <v>45</v>
      </c>
      <c r="B27" s="13">
        <v>4311880</v>
      </c>
      <c r="C27" s="13">
        <v>4311808.94</v>
      </c>
      <c r="D27" s="10">
        <f t="shared" si="0"/>
        <v>0.9999835199495348</v>
      </c>
      <c r="E27" s="1"/>
      <c r="F27" s="1"/>
      <c r="G27" s="1"/>
      <c r="H27" s="1"/>
      <c r="I27" s="1"/>
      <c r="J27" s="1"/>
      <c r="K27" s="1"/>
    </row>
    <row r="28" spans="1:11" ht="38.25">
      <c r="A28" s="6" t="s">
        <v>18</v>
      </c>
      <c r="B28" s="13">
        <v>19936922.63</v>
      </c>
      <c r="C28" s="13">
        <v>19919623.61</v>
      </c>
      <c r="D28" s="10">
        <f t="shared" si="0"/>
        <v>0.9991323124274972</v>
      </c>
      <c r="E28" s="1"/>
      <c r="F28" s="1"/>
      <c r="G28" s="1"/>
      <c r="H28" s="1"/>
      <c r="I28" s="1"/>
      <c r="J28" s="1"/>
      <c r="K28" s="1"/>
    </row>
    <row r="29" spans="1:11" ht="25.5">
      <c r="A29" s="6" t="s">
        <v>46</v>
      </c>
      <c r="B29" s="13">
        <v>18261340.6</v>
      </c>
      <c r="C29" s="13">
        <v>18244041.8</v>
      </c>
      <c r="D29" s="10">
        <f t="shared" si="0"/>
        <v>0.9990527091970455</v>
      </c>
      <c r="E29" s="1"/>
      <c r="F29" s="1"/>
      <c r="G29" s="1"/>
      <c r="H29" s="1"/>
      <c r="I29" s="1"/>
      <c r="J29" s="1"/>
      <c r="K29" s="1"/>
    </row>
    <row r="30" spans="1:11" ht="25.5">
      <c r="A30" s="6" t="s">
        <v>47</v>
      </c>
      <c r="B30" s="13">
        <v>1675582.03</v>
      </c>
      <c r="C30" s="13">
        <v>1675581.81</v>
      </c>
      <c r="D30" s="10">
        <f t="shared" si="0"/>
        <v>0.9999998687023398</v>
      </c>
      <c r="E30" s="1"/>
      <c r="F30" s="1"/>
      <c r="G30" s="1"/>
      <c r="H30" s="1"/>
      <c r="I30" s="1"/>
      <c r="J30" s="1"/>
      <c r="K30" s="1"/>
    </row>
    <row r="31" spans="1:11" ht="38.25">
      <c r="A31" s="6" t="s">
        <v>19</v>
      </c>
      <c r="B31" s="13">
        <v>277381.71</v>
      </c>
      <c r="C31" s="13">
        <v>277381.71</v>
      </c>
      <c r="D31" s="10">
        <f t="shared" si="0"/>
        <v>1</v>
      </c>
      <c r="E31" s="1"/>
      <c r="F31" s="1"/>
      <c r="G31" s="1"/>
      <c r="H31" s="1"/>
      <c r="I31" s="1"/>
      <c r="J31" s="1"/>
      <c r="K31" s="1"/>
    </row>
    <row r="32" spans="1:11" ht="25.5">
      <c r="A32" s="6" t="s">
        <v>48</v>
      </c>
      <c r="B32" s="13">
        <v>277381.71</v>
      </c>
      <c r="C32" s="13">
        <v>277381.71</v>
      </c>
      <c r="D32" s="10">
        <f t="shared" si="0"/>
        <v>1</v>
      </c>
      <c r="E32" s="1"/>
      <c r="F32" s="1"/>
      <c r="G32" s="1"/>
      <c r="H32" s="1"/>
      <c r="I32" s="1"/>
      <c r="J32" s="1"/>
      <c r="K32" s="1"/>
    </row>
    <row r="33" spans="1:11" ht="38.25">
      <c r="A33" s="6" t="s">
        <v>49</v>
      </c>
      <c r="B33" s="13">
        <v>6039589.19</v>
      </c>
      <c r="C33" s="13">
        <v>6039527.99</v>
      </c>
      <c r="D33" s="10">
        <f t="shared" si="0"/>
        <v>0.9999898668604643</v>
      </c>
      <c r="E33" s="1"/>
      <c r="F33" s="1"/>
      <c r="G33" s="1"/>
      <c r="H33" s="1"/>
      <c r="I33" s="1"/>
      <c r="J33" s="1"/>
      <c r="K33" s="1"/>
    </row>
    <row r="34" spans="1:11" ht="38.25">
      <c r="A34" s="6" t="s">
        <v>50</v>
      </c>
      <c r="B34" s="13">
        <v>1040646.68</v>
      </c>
      <c r="C34" s="13">
        <v>1040614.49</v>
      </c>
      <c r="D34" s="10">
        <f t="shared" si="0"/>
        <v>0.9999690673111069</v>
      </c>
      <c r="E34" s="1"/>
      <c r="F34" s="1"/>
      <c r="G34" s="1"/>
      <c r="H34" s="1"/>
      <c r="I34" s="1"/>
      <c r="J34" s="1"/>
      <c r="K34" s="1"/>
    </row>
    <row r="35" spans="1:11" ht="25.5">
      <c r="A35" s="6" t="s">
        <v>51</v>
      </c>
      <c r="B35" s="13">
        <v>4998942.51</v>
      </c>
      <c r="C35" s="13">
        <v>4998913.5</v>
      </c>
      <c r="D35" s="10">
        <f t="shared" si="0"/>
        <v>0.999994196772629</v>
      </c>
      <c r="E35" s="1"/>
      <c r="F35" s="1"/>
      <c r="G35" s="1"/>
      <c r="H35" s="1"/>
      <c r="I35" s="1"/>
      <c r="J35" s="1"/>
      <c r="K35" s="1"/>
    </row>
    <row r="36" spans="1:11" ht="38.25">
      <c r="A36" s="6" t="s">
        <v>28</v>
      </c>
      <c r="B36" s="13">
        <v>50000</v>
      </c>
      <c r="C36" s="13">
        <v>50000</v>
      </c>
      <c r="D36" s="10">
        <f t="shared" si="0"/>
        <v>1</v>
      </c>
      <c r="E36" s="1"/>
      <c r="F36" s="1"/>
      <c r="G36" s="1"/>
      <c r="H36" s="1"/>
      <c r="I36" s="1"/>
      <c r="J36" s="1"/>
      <c r="K36" s="1"/>
    </row>
    <row r="37" spans="1:11" ht="38.25">
      <c r="A37" s="6" t="s">
        <v>52</v>
      </c>
      <c r="B37" s="13">
        <v>50000</v>
      </c>
      <c r="C37" s="13">
        <v>50000</v>
      </c>
      <c r="D37" s="10">
        <f t="shared" si="0"/>
        <v>1</v>
      </c>
      <c r="E37" s="1"/>
      <c r="F37" s="1"/>
      <c r="G37" s="1"/>
      <c r="H37" s="1"/>
      <c r="I37" s="1"/>
      <c r="J37" s="1"/>
      <c r="K37" s="1"/>
    </row>
    <row r="38" spans="1:11" ht="38.25">
      <c r="A38" s="6" t="s">
        <v>12</v>
      </c>
      <c r="B38" s="13">
        <v>200000</v>
      </c>
      <c r="C38" s="13">
        <v>200000</v>
      </c>
      <c r="D38" s="10">
        <f t="shared" si="0"/>
        <v>1</v>
      </c>
      <c r="E38" s="1"/>
      <c r="F38" s="1"/>
      <c r="G38" s="1"/>
      <c r="H38" s="1"/>
      <c r="I38" s="1"/>
      <c r="J38" s="1"/>
      <c r="K38" s="1"/>
    </row>
    <row r="39" spans="1:11" ht="38.25">
      <c r="A39" s="6" t="s">
        <v>53</v>
      </c>
      <c r="B39" s="13">
        <v>200000</v>
      </c>
      <c r="C39" s="13">
        <v>200000</v>
      </c>
      <c r="D39" s="10">
        <f t="shared" si="0"/>
        <v>1</v>
      </c>
      <c r="E39" s="1"/>
      <c r="F39" s="1"/>
      <c r="G39" s="1"/>
      <c r="H39" s="1"/>
      <c r="I39" s="1"/>
      <c r="J39" s="1"/>
      <c r="K39" s="1"/>
    </row>
    <row r="40" spans="1:11" ht="25.5">
      <c r="A40" s="9" t="s">
        <v>3</v>
      </c>
      <c r="B40" s="13">
        <v>258011714.61</v>
      </c>
      <c r="C40" s="13">
        <v>255988249.24</v>
      </c>
      <c r="D40" s="10">
        <f t="shared" si="0"/>
        <v>0.9921574670628479</v>
      </c>
      <c r="E40" s="1"/>
      <c r="F40" s="1"/>
      <c r="G40" s="1"/>
      <c r="H40" s="1"/>
      <c r="I40" s="1"/>
      <c r="J40" s="1"/>
      <c r="K40" s="1"/>
    </row>
    <row r="41" spans="1:11" ht="25.5">
      <c r="A41" s="6" t="s">
        <v>14</v>
      </c>
      <c r="B41" s="13">
        <v>45000</v>
      </c>
      <c r="C41" s="13">
        <v>45000</v>
      </c>
      <c r="D41" s="10">
        <f t="shared" si="0"/>
        <v>1</v>
      </c>
      <c r="E41" s="1"/>
      <c r="F41" s="1"/>
      <c r="G41" s="1"/>
      <c r="H41" s="1"/>
      <c r="I41" s="1"/>
      <c r="J41" s="1"/>
      <c r="K41" s="1"/>
    </row>
    <row r="42" spans="1:11" ht="38.25">
      <c r="A42" s="6" t="s">
        <v>37</v>
      </c>
      <c r="B42" s="13">
        <v>45000</v>
      </c>
      <c r="C42" s="13">
        <v>45000</v>
      </c>
      <c r="D42" s="10">
        <f t="shared" si="0"/>
        <v>1</v>
      </c>
      <c r="E42" s="1"/>
      <c r="F42" s="1"/>
      <c r="G42" s="1"/>
      <c r="H42" s="1"/>
      <c r="I42" s="1"/>
      <c r="J42" s="1"/>
      <c r="K42" s="1"/>
    </row>
    <row r="43" spans="1:11" ht="25.5">
      <c r="A43" s="6" t="s">
        <v>20</v>
      </c>
      <c r="B43" s="13">
        <v>10803118.35</v>
      </c>
      <c r="C43" s="13">
        <v>9592702.27</v>
      </c>
      <c r="D43" s="10">
        <f t="shared" si="0"/>
        <v>0.8879567879583583</v>
      </c>
      <c r="E43" s="1"/>
      <c r="F43" s="1"/>
      <c r="G43" s="1"/>
      <c r="H43" s="1"/>
      <c r="I43" s="1"/>
      <c r="J43" s="1"/>
      <c r="K43" s="1"/>
    </row>
    <row r="44" spans="1:11" ht="25.5">
      <c r="A44" s="6" t="s">
        <v>54</v>
      </c>
      <c r="B44" s="13">
        <v>120036</v>
      </c>
      <c r="C44" s="13">
        <v>120024.4</v>
      </c>
      <c r="D44" s="10">
        <f t="shared" si="0"/>
        <v>0.999903362324636</v>
      </c>
      <c r="E44" s="1"/>
      <c r="F44" s="1"/>
      <c r="G44" s="1"/>
      <c r="H44" s="1"/>
      <c r="I44" s="1"/>
      <c r="J44" s="1"/>
      <c r="K44" s="1"/>
    </row>
    <row r="45" spans="1:11" ht="25.5">
      <c r="A45" s="6" t="s">
        <v>55</v>
      </c>
      <c r="B45" s="13">
        <v>225002.35</v>
      </c>
      <c r="C45" s="13">
        <v>222046.07</v>
      </c>
      <c r="D45" s="10">
        <f t="shared" si="0"/>
        <v>0.9868611150061322</v>
      </c>
      <c r="E45" s="1"/>
      <c r="F45" s="1"/>
      <c r="G45" s="1"/>
      <c r="H45" s="1"/>
      <c r="I45" s="1"/>
      <c r="J45" s="1"/>
      <c r="K45" s="1"/>
    </row>
    <row r="46" spans="1:11" ht="25.5">
      <c r="A46" s="6" t="s">
        <v>56</v>
      </c>
      <c r="B46" s="13">
        <v>515464</v>
      </c>
      <c r="C46" s="13">
        <v>515000</v>
      </c>
      <c r="D46" s="10">
        <f t="shared" si="0"/>
        <v>0.9990998401440255</v>
      </c>
      <c r="E46" s="1"/>
      <c r="F46" s="1"/>
      <c r="G46" s="1"/>
      <c r="H46" s="1"/>
      <c r="I46" s="1"/>
      <c r="J46" s="1"/>
      <c r="K46" s="1"/>
    </row>
    <row r="47" spans="1:11" ht="38.25">
      <c r="A47" s="6" t="s">
        <v>57</v>
      </c>
      <c r="B47" s="13">
        <v>9942616</v>
      </c>
      <c r="C47" s="13">
        <v>8735631.8</v>
      </c>
      <c r="D47" s="10">
        <f t="shared" si="0"/>
        <v>0.8786049667411475</v>
      </c>
      <c r="E47" s="1"/>
      <c r="F47" s="1"/>
      <c r="G47" s="1"/>
      <c r="H47" s="1"/>
      <c r="I47" s="1"/>
      <c r="J47" s="1"/>
      <c r="K47" s="1"/>
    </row>
    <row r="48" spans="1:11" ht="25.5">
      <c r="A48" s="6" t="s">
        <v>15</v>
      </c>
      <c r="B48" s="13">
        <v>246688181.49</v>
      </c>
      <c r="C48" s="13">
        <v>245875209.18</v>
      </c>
      <c r="D48" s="10">
        <f t="shared" si="0"/>
        <v>0.9967044537557914</v>
      </c>
      <c r="E48" s="1"/>
      <c r="F48" s="1"/>
      <c r="G48" s="1"/>
      <c r="H48" s="1"/>
      <c r="I48" s="1"/>
      <c r="J48" s="1"/>
      <c r="K48" s="1"/>
    </row>
    <row r="49" spans="1:11" ht="15">
      <c r="A49" s="6" t="s">
        <v>58</v>
      </c>
      <c r="B49" s="13">
        <v>6773663.53</v>
      </c>
      <c r="C49" s="13">
        <v>6773330.71</v>
      </c>
      <c r="D49" s="10">
        <f t="shared" si="0"/>
        <v>0.9999508655842549</v>
      </c>
      <c r="E49" s="1"/>
      <c r="F49" s="1"/>
      <c r="G49" s="1"/>
      <c r="H49" s="1"/>
      <c r="I49" s="1"/>
      <c r="J49" s="1"/>
      <c r="K49" s="1"/>
    </row>
    <row r="50" spans="1:11" ht="15">
      <c r="A50" s="6" t="s">
        <v>59</v>
      </c>
      <c r="B50" s="13">
        <v>1138176.88</v>
      </c>
      <c r="C50" s="13">
        <v>1138176.88</v>
      </c>
      <c r="D50" s="10">
        <f t="shared" si="0"/>
        <v>1</v>
      </c>
      <c r="E50" s="1"/>
      <c r="F50" s="1"/>
      <c r="G50" s="1"/>
      <c r="H50" s="1"/>
      <c r="I50" s="1"/>
      <c r="J50" s="1"/>
      <c r="K50" s="1"/>
    </row>
    <row r="51" spans="1:11" ht="25.5">
      <c r="A51" s="6" t="s">
        <v>62</v>
      </c>
      <c r="B51" s="13">
        <v>32303034.82</v>
      </c>
      <c r="C51" s="13">
        <v>32032368.29</v>
      </c>
      <c r="D51" s="10">
        <f t="shared" si="0"/>
        <v>0.99162101853562</v>
      </c>
      <c r="E51" s="1"/>
      <c r="F51" s="1"/>
      <c r="G51" s="1"/>
      <c r="H51" s="1"/>
      <c r="I51" s="1"/>
      <c r="J51" s="1"/>
      <c r="K51" s="1"/>
    </row>
    <row r="52" spans="1:11" ht="38.25">
      <c r="A52" s="6" t="s">
        <v>60</v>
      </c>
      <c r="B52" s="13">
        <v>182903338.35</v>
      </c>
      <c r="C52" s="13">
        <v>182429527.33</v>
      </c>
      <c r="D52" s="10">
        <f t="shared" si="0"/>
        <v>0.9974095004264312</v>
      </c>
      <c r="E52" s="1"/>
      <c r="F52" s="1"/>
      <c r="G52" s="1"/>
      <c r="H52" s="1"/>
      <c r="I52" s="1"/>
      <c r="J52" s="1"/>
      <c r="K52" s="1"/>
    </row>
    <row r="53" spans="1:11" ht="38.25">
      <c r="A53" s="6" t="s">
        <v>61</v>
      </c>
      <c r="B53" s="13">
        <v>11694025.09</v>
      </c>
      <c r="C53" s="13">
        <v>11652433.74</v>
      </c>
      <c r="D53" s="10">
        <f t="shared" si="0"/>
        <v>0.9964433674735685</v>
      </c>
      <c r="E53" s="1"/>
      <c r="F53" s="1"/>
      <c r="G53" s="1"/>
      <c r="H53" s="1"/>
      <c r="I53" s="1"/>
      <c r="J53" s="1"/>
      <c r="K53" s="1"/>
    </row>
    <row r="54" spans="1:11" ht="51">
      <c r="A54" s="6" t="s">
        <v>63</v>
      </c>
      <c r="B54" s="13">
        <v>8466593.29</v>
      </c>
      <c r="C54" s="13">
        <v>8449588.95</v>
      </c>
      <c r="D54" s="10">
        <f t="shared" si="0"/>
        <v>0.9979915959799222</v>
      </c>
      <c r="E54" s="1"/>
      <c r="F54" s="1"/>
      <c r="G54" s="1"/>
      <c r="H54" s="1"/>
      <c r="I54" s="1"/>
      <c r="J54" s="1"/>
      <c r="K54" s="1"/>
    </row>
    <row r="55" spans="1:11" ht="38.25">
      <c r="A55" s="6" t="s">
        <v>64</v>
      </c>
      <c r="B55" s="13">
        <v>340200</v>
      </c>
      <c r="C55" s="13">
        <v>340200</v>
      </c>
      <c r="D55" s="10">
        <f t="shared" si="0"/>
        <v>1</v>
      </c>
      <c r="E55" s="1"/>
      <c r="F55" s="1"/>
      <c r="G55" s="1"/>
      <c r="H55" s="1"/>
      <c r="I55" s="1"/>
      <c r="J55" s="1"/>
      <c r="K55" s="1"/>
    </row>
    <row r="56" spans="1:11" ht="25.5">
      <c r="A56" s="6" t="s">
        <v>65</v>
      </c>
      <c r="B56" s="13">
        <v>80000</v>
      </c>
      <c r="C56" s="13">
        <v>79000</v>
      </c>
      <c r="D56" s="10">
        <f t="shared" si="0"/>
        <v>0.9875</v>
      </c>
      <c r="E56" s="1"/>
      <c r="F56" s="1"/>
      <c r="G56" s="1"/>
      <c r="H56" s="1"/>
      <c r="I56" s="1"/>
      <c r="J56" s="1"/>
      <c r="K56" s="1"/>
    </row>
    <row r="57" spans="1:11" ht="38.25">
      <c r="A57" s="6" t="s">
        <v>66</v>
      </c>
      <c r="B57" s="13">
        <v>2989149.53</v>
      </c>
      <c r="C57" s="13">
        <v>2980583.28</v>
      </c>
      <c r="D57" s="10">
        <f t="shared" si="0"/>
        <v>0.9971342183072387</v>
      </c>
      <c r="E57" s="1"/>
      <c r="F57" s="1"/>
      <c r="G57" s="1"/>
      <c r="H57" s="1"/>
      <c r="I57" s="1"/>
      <c r="J57" s="1"/>
      <c r="K57" s="1"/>
    </row>
    <row r="58" spans="1:11" ht="38.25">
      <c r="A58" s="6" t="s">
        <v>11</v>
      </c>
      <c r="B58" s="13">
        <v>50000</v>
      </c>
      <c r="C58" s="13">
        <v>49996.8</v>
      </c>
      <c r="D58" s="10">
        <f t="shared" si="0"/>
        <v>0.999936</v>
      </c>
      <c r="E58" s="1"/>
      <c r="F58" s="1"/>
      <c r="G58" s="1"/>
      <c r="H58" s="1"/>
      <c r="I58" s="1"/>
      <c r="J58" s="1"/>
      <c r="K58" s="1"/>
    </row>
    <row r="59" spans="1:11" ht="51">
      <c r="A59" s="6" t="s">
        <v>67</v>
      </c>
      <c r="B59" s="13">
        <v>11107.2</v>
      </c>
      <c r="C59" s="13">
        <v>11104</v>
      </c>
      <c r="D59" s="10">
        <f t="shared" si="0"/>
        <v>0.999711898588303</v>
      </c>
      <c r="E59" s="1"/>
      <c r="F59" s="1"/>
      <c r="G59" s="1"/>
      <c r="H59" s="1"/>
      <c r="I59" s="1"/>
      <c r="J59" s="1"/>
      <c r="K59" s="1"/>
    </row>
    <row r="60" spans="1:11" ht="25.5">
      <c r="A60" s="6" t="s">
        <v>68</v>
      </c>
      <c r="B60" s="13">
        <v>25811.8</v>
      </c>
      <c r="C60" s="13">
        <v>25811.8</v>
      </c>
      <c r="D60" s="10">
        <f t="shared" si="0"/>
        <v>1</v>
      </c>
      <c r="E60" s="1"/>
      <c r="F60" s="1"/>
      <c r="G60" s="1"/>
      <c r="H60" s="1"/>
      <c r="I60" s="1"/>
      <c r="J60" s="1"/>
      <c r="K60" s="1"/>
    </row>
    <row r="61" spans="1:11" ht="38.25">
      <c r="A61" s="6" t="s">
        <v>69</v>
      </c>
      <c r="B61" s="13">
        <v>7981</v>
      </c>
      <c r="C61" s="13">
        <v>7981</v>
      </c>
      <c r="D61" s="10">
        <f t="shared" si="0"/>
        <v>1</v>
      </c>
      <c r="E61" s="1"/>
      <c r="F61" s="1"/>
      <c r="G61" s="1"/>
      <c r="H61" s="1"/>
      <c r="I61" s="1"/>
      <c r="J61" s="1"/>
      <c r="K61" s="1"/>
    </row>
    <row r="62" spans="1:11" ht="25.5">
      <c r="A62" s="6" t="s">
        <v>70</v>
      </c>
      <c r="B62" s="13">
        <v>5100</v>
      </c>
      <c r="C62" s="13">
        <v>5100</v>
      </c>
      <c r="D62" s="10">
        <f t="shared" si="0"/>
        <v>1</v>
      </c>
      <c r="E62" s="1"/>
      <c r="F62" s="1"/>
      <c r="G62" s="1"/>
      <c r="H62" s="1"/>
      <c r="I62" s="1"/>
      <c r="J62" s="1"/>
      <c r="K62" s="1"/>
    </row>
    <row r="63" spans="1:11" ht="38.25">
      <c r="A63" s="6" t="s">
        <v>21</v>
      </c>
      <c r="B63" s="13">
        <v>40000</v>
      </c>
      <c r="C63" s="13">
        <v>39939.97</v>
      </c>
      <c r="D63" s="10">
        <f t="shared" si="0"/>
        <v>0.9984992500000001</v>
      </c>
      <c r="E63" s="1"/>
      <c r="F63" s="1"/>
      <c r="G63" s="1"/>
      <c r="H63" s="1"/>
      <c r="I63" s="1"/>
      <c r="J63" s="1"/>
      <c r="K63" s="1"/>
    </row>
    <row r="64" spans="1:11" ht="38.25">
      <c r="A64" s="6" t="s">
        <v>71</v>
      </c>
      <c r="B64" s="13">
        <v>10260</v>
      </c>
      <c r="C64" s="13">
        <v>10200</v>
      </c>
      <c r="D64" s="10">
        <f t="shared" si="0"/>
        <v>0.9941520467836257</v>
      </c>
      <c r="E64" s="1"/>
      <c r="F64" s="1"/>
      <c r="G64" s="1"/>
      <c r="H64" s="1"/>
      <c r="I64" s="1"/>
      <c r="J64" s="1"/>
      <c r="K64" s="1"/>
    </row>
    <row r="65" spans="1:11" ht="15">
      <c r="A65" s="6" t="s">
        <v>72</v>
      </c>
      <c r="B65" s="13">
        <v>29740</v>
      </c>
      <c r="C65" s="13">
        <v>29739.97</v>
      </c>
      <c r="D65" s="10">
        <f t="shared" si="0"/>
        <v>0.9999989912575656</v>
      </c>
      <c r="E65" s="1"/>
      <c r="F65" s="1"/>
      <c r="G65" s="1"/>
      <c r="H65" s="1"/>
      <c r="I65" s="1"/>
      <c r="J65" s="1"/>
      <c r="K65" s="1"/>
    </row>
    <row r="66" spans="1:11" ht="25.5">
      <c r="A66" s="6" t="s">
        <v>29</v>
      </c>
      <c r="B66" s="13">
        <v>10000</v>
      </c>
      <c r="C66" s="13">
        <v>10000</v>
      </c>
      <c r="D66" s="10">
        <f t="shared" si="0"/>
        <v>1</v>
      </c>
      <c r="E66" s="1"/>
      <c r="F66" s="1"/>
      <c r="G66" s="1"/>
      <c r="H66" s="1"/>
      <c r="I66" s="1"/>
      <c r="J66" s="1"/>
      <c r="K66" s="1"/>
    </row>
    <row r="67" spans="1:11" ht="25.5">
      <c r="A67" s="6" t="s">
        <v>73</v>
      </c>
      <c r="B67" s="13">
        <v>10000</v>
      </c>
      <c r="C67" s="13">
        <v>10000</v>
      </c>
      <c r="D67" s="10">
        <f t="shared" si="0"/>
        <v>1</v>
      </c>
      <c r="E67" s="1"/>
      <c r="F67" s="1"/>
      <c r="G67" s="1"/>
      <c r="H67" s="1"/>
      <c r="I67" s="1"/>
      <c r="J67" s="1"/>
      <c r="K67" s="1"/>
    </row>
    <row r="68" spans="1:11" ht="38.25">
      <c r="A68" s="6" t="s">
        <v>90</v>
      </c>
      <c r="B68" s="13">
        <v>175414.77</v>
      </c>
      <c r="C68" s="13">
        <v>175414.77</v>
      </c>
      <c r="D68" s="10">
        <f t="shared" si="0"/>
        <v>1</v>
      </c>
      <c r="E68" s="1"/>
      <c r="F68" s="1"/>
      <c r="G68" s="1"/>
      <c r="H68" s="1"/>
      <c r="I68" s="1"/>
      <c r="J68" s="1"/>
      <c r="K68" s="1"/>
    </row>
    <row r="69" spans="1:11" ht="25.5">
      <c r="A69" s="6" t="s">
        <v>42</v>
      </c>
      <c r="B69" s="13">
        <v>175414.77</v>
      </c>
      <c r="C69" s="13">
        <v>175414.77</v>
      </c>
      <c r="D69" s="10">
        <f t="shared" si="0"/>
        <v>1</v>
      </c>
      <c r="E69" s="1"/>
      <c r="F69" s="1"/>
      <c r="G69" s="1"/>
      <c r="H69" s="1"/>
      <c r="I69" s="1"/>
      <c r="J69" s="1"/>
      <c r="K69" s="1"/>
    </row>
    <row r="70" spans="1:11" ht="38.25">
      <c r="A70" s="6" t="s">
        <v>23</v>
      </c>
      <c r="B70" s="13">
        <v>200000</v>
      </c>
      <c r="C70" s="13">
        <v>199986.25</v>
      </c>
      <c r="D70" s="10">
        <f t="shared" si="0"/>
        <v>0.99993125</v>
      </c>
      <c r="E70" s="1"/>
      <c r="F70" s="1"/>
      <c r="G70" s="1"/>
      <c r="H70" s="1"/>
      <c r="I70" s="1"/>
      <c r="J70" s="1"/>
      <c r="K70" s="1"/>
    </row>
    <row r="71" spans="1:11" ht="38.25">
      <c r="A71" s="6" t="s">
        <v>52</v>
      </c>
      <c r="B71" s="13">
        <v>200000</v>
      </c>
      <c r="C71" s="13">
        <v>199986.25</v>
      </c>
      <c r="D71" s="10">
        <f aca="true" t="shared" si="1" ref="D71:D98">C71/B71</f>
        <v>0.99993125</v>
      </c>
      <c r="E71" s="1"/>
      <c r="F71" s="1"/>
      <c r="G71" s="1"/>
      <c r="H71" s="1"/>
      <c r="I71" s="1"/>
      <c r="J71" s="1"/>
      <c r="K71" s="1"/>
    </row>
    <row r="72" spans="1:11" ht="25.5">
      <c r="A72" s="9" t="s">
        <v>4</v>
      </c>
      <c r="B72" s="13">
        <v>55746262.06</v>
      </c>
      <c r="C72" s="13">
        <v>55494987.44</v>
      </c>
      <c r="D72" s="10">
        <f t="shared" si="1"/>
        <v>0.9954925297102512</v>
      </c>
      <c r="E72" s="1"/>
      <c r="F72" s="1"/>
      <c r="G72" s="1"/>
      <c r="H72" s="1"/>
      <c r="I72" s="1"/>
      <c r="J72" s="1"/>
      <c r="K72" s="1"/>
    </row>
    <row r="73" spans="1:11" ht="25.5">
      <c r="A73" s="6" t="s">
        <v>24</v>
      </c>
      <c r="B73" s="13">
        <v>55465519.06</v>
      </c>
      <c r="C73" s="13">
        <v>55214744.44</v>
      </c>
      <c r="D73" s="10">
        <f t="shared" si="1"/>
        <v>0.9954787294115335</v>
      </c>
      <c r="E73" s="1"/>
      <c r="F73" s="1"/>
      <c r="G73" s="1"/>
      <c r="H73" s="1"/>
      <c r="I73" s="1"/>
      <c r="J73" s="1"/>
      <c r="K73" s="1"/>
    </row>
    <row r="74" spans="1:11" ht="15">
      <c r="A74" s="6" t="s">
        <v>74</v>
      </c>
      <c r="B74" s="13">
        <v>121698.91</v>
      </c>
      <c r="C74" s="13">
        <v>121698.91</v>
      </c>
      <c r="D74" s="10">
        <f t="shared" si="1"/>
        <v>1</v>
      </c>
      <c r="E74" s="1"/>
      <c r="F74" s="1"/>
      <c r="G74" s="1"/>
      <c r="H74" s="1"/>
      <c r="I74" s="1"/>
      <c r="J74" s="1"/>
      <c r="K74" s="1"/>
    </row>
    <row r="75" spans="1:11" ht="25.5">
      <c r="A75" s="6" t="s">
        <v>75</v>
      </c>
      <c r="B75" s="13">
        <v>2535537.07</v>
      </c>
      <c r="C75" s="13">
        <v>2511003.52</v>
      </c>
      <c r="D75" s="10">
        <f t="shared" si="1"/>
        <v>0.9903241209563542</v>
      </c>
      <c r="E75" s="1"/>
      <c r="F75" s="1"/>
      <c r="G75" s="1"/>
      <c r="H75" s="1"/>
      <c r="I75" s="1"/>
      <c r="J75" s="1"/>
      <c r="K75" s="1"/>
    </row>
    <row r="76" spans="1:11" ht="38.25">
      <c r="A76" s="6" t="s">
        <v>76</v>
      </c>
      <c r="B76" s="13">
        <v>6582942.23</v>
      </c>
      <c r="C76" s="13">
        <v>6565421.66</v>
      </c>
      <c r="D76" s="10">
        <f t="shared" si="1"/>
        <v>0.9973384894796502</v>
      </c>
      <c r="E76" s="1"/>
      <c r="F76" s="1"/>
      <c r="G76" s="1"/>
      <c r="H76" s="1"/>
      <c r="I76" s="1"/>
      <c r="J76" s="1"/>
      <c r="K76" s="1"/>
    </row>
    <row r="77" spans="1:11" ht="38.25">
      <c r="A77" s="6" t="s">
        <v>77</v>
      </c>
      <c r="B77" s="13">
        <v>15791983.97</v>
      </c>
      <c r="C77" s="13">
        <v>15653567.33</v>
      </c>
      <c r="D77" s="10">
        <f t="shared" si="1"/>
        <v>0.9912350063004781</v>
      </c>
      <c r="E77" s="1"/>
      <c r="F77" s="1"/>
      <c r="G77" s="1"/>
      <c r="H77" s="1"/>
      <c r="I77" s="1"/>
      <c r="J77" s="1"/>
      <c r="K77" s="1"/>
    </row>
    <row r="78" spans="1:11" ht="38.25">
      <c r="A78" s="6" t="s">
        <v>78</v>
      </c>
      <c r="B78" s="13">
        <v>25223201.8</v>
      </c>
      <c r="C78" s="13">
        <v>25171058.2</v>
      </c>
      <c r="D78" s="10">
        <f t="shared" si="1"/>
        <v>0.997932712888179</v>
      </c>
      <c r="E78" s="1"/>
      <c r="F78" s="1"/>
      <c r="G78" s="1"/>
      <c r="H78" s="1"/>
      <c r="I78" s="1"/>
      <c r="J78" s="1"/>
      <c r="K78" s="1"/>
    </row>
    <row r="79" spans="1:11" ht="38.25">
      <c r="A79" s="6" t="s">
        <v>79</v>
      </c>
      <c r="B79" s="13">
        <v>2109100.76</v>
      </c>
      <c r="C79" s="13">
        <v>2096210.74</v>
      </c>
      <c r="D79" s="10">
        <f t="shared" si="1"/>
        <v>0.993888381131682</v>
      </c>
      <c r="E79" s="1"/>
      <c r="F79" s="1"/>
      <c r="G79" s="1"/>
      <c r="H79" s="1"/>
      <c r="I79" s="1"/>
      <c r="J79" s="1"/>
      <c r="K79" s="1"/>
    </row>
    <row r="80" spans="1:11" ht="25.5">
      <c r="A80" s="6" t="s">
        <v>80</v>
      </c>
      <c r="B80" s="13">
        <v>909091</v>
      </c>
      <c r="C80" s="13">
        <v>909091</v>
      </c>
      <c r="D80" s="10">
        <f t="shared" si="1"/>
        <v>1</v>
      </c>
      <c r="E80" s="1"/>
      <c r="F80" s="1"/>
      <c r="G80" s="1"/>
      <c r="H80" s="1"/>
      <c r="I80" s="1"/>
      <c r="J80" s="1"/>
      <c r="K80" s="1"/>
    </row>
    <row r="81" spans="1:11" ht="38.25">
      <c r="A81" s="6" t="s">
        <v>81</v>
      </c>
      <c r="B81" s="13">
        <v>1157047.92</v>
      </c>
      <c r="C81" s="13">
        <v>1151777.68</v>
      </c>
      <c r="D81" s="10">
        <f t="shared" si="1"/>
        <v>0.995445097900526</v>
      </c>
      <c r="E81" s="1"/>
      <c r="F81" s="1"/>
      <c r="G81" s="1"/>
      <c r="H81" s="1"/>
      <c r="I81" s="1"/>
      <c r="J81" s="1"/>
      <c r="K81" s="1"/>
    </row>
    <row r="82" spans="1:11" ht="38.25">
      <c r="A82" s="6" t="s">
        <v>82</v>
      </c>
      <c r="B82" s="13">
        <v>1034915.4</v>
      </c>
      <c r="C82" s="13">
        <v>1034915.4</v>
      </c>
      <c r="D82" s="10">
        <f t="shared" si="1"/>
        <v>1</v>
      </c>
      <c r="E82" s="1"/>
      <c r="F82" s="1"/>
      <c r="G82" s="1"/>
      <c r="H82" s="1"/>
      <c r="I82" s="1"/>
      <c r="J82" s="1"/>
      <c r="K82" s="1"/>
    </row>
    <row r="83" spans="1:11" ht="38.25">
      <c r="A83" s="6" t="s">
        <v>33</v>
      </c>
      <c r="B83" s="13">
        <v>5000</v>
      </c>
      <c r="C83" s="13">
        <v>5000</v>
      </c>
      <c r="D83" s="10">
        <f t="shared" si="1"/>
        <v>1</v>
      </c>
      <c r="E83" s="1"/>
      <c r="F83" s="1"/>
      <c r="G83" s="1"/>
      <c r="H83" s="1"/>
      <c r="I83" s="1"/>
      <c r="J83" s="1"/>
      <c r="K83" s="1"/>
    </row>
    <row r="84" spans="1:11" ht="25.5">
      <c r="A84" s="6" t="s">
        <v>83</v>
      </c>
      <c r="B84" s="13">
        <v>5000</v>
      </c>
      <c r="C84" s="13">
        <v>5000</v>
      </c>
      <c r="D84" s="10">
        <f t="shared" si="1"/>
        <v>1</v>
      </c>
      <c r="E84" s="1"/>
      <c r="F84" s="1"/>
      <c r="G84" s="1"/>
      <c r="H84" s="1"/>
      <c r="I84" s="1"/>
      <c r="J84" s="1"/>
      <c r="K84" s="1"/>
    </row>
    <row r="85" spans="1:11" ht="25.5">
      <c r="A85" s="6" t="s">
        <v>22</v>
      </c>
      <c r="B85" s="13">
        <v>2500</v>
      </c>
      <c r="C85" s="13">
        <v>2500</v>
      </c>
      <c r="D85" s="10">
        <f t="shared" si="1"/>
        <v>1</v>
      </c>
      <c r="E85" s="1"/>
      <c r="F85" s="1"/>
      <c r="G85" s="1"/>
      <c r="H85" s="1"/>
      <c r="I85" s="1"/>
      <c r="J85" s="1"/>
      <c r="K85" s="1"/>
    </row>
    <row r="86" spans="1:11" ht="25.5">
      <c r="A86" s="6" t="s">
        <v>84</v>
      </c>
      <c r="B86" s="13">
        <v>2500</v>
      </c>
      <c r="C86" s="13">
        <v>2500</v>
      </c>
      <c r="D86" s="10">
        <f t="shared" si="1"/>
        <v>1</v>
      </c>
      <c r="E86" s="1"/>
      <c r="F86" s="1"/>
      <c r="G86" s="1"/>
      <c r="H86" s="1"/>
      <c r="I86" s="1"/>
      <c r="J86" s="1"/>
      <c r="K86" s="1"/>
    </row>
    <row r="87" spans="1:11" ht="25.5">
      <c r="A87" s="6" t="s">
        <v>25</v>
      </c>
      <c r="B87" s="13">
        <v>70000</v>
      </c>
      <c r="C87" s="13">
        <v>69500</v>
      </c>
      <c r="D87" s="10">
        <f t="shared" si="1"/>
        <v>0.9928571428571429</v>
      </c>
      <c r="E87" s="1"/>
      <c r="F87" s="1"/>
      <c r="G87" s="1"/>
      <c r="H87" s="1"/>
      <c r="I87" s="1"/>
      <c r="J87" s="1"/>
      <c r="K87" s="1"/>
    </row>
    <row r="88" spans="1:11" ht="25.5">
      <c r="A88" s="6" t="s">
        <v>85</v>
      </c>
      <c r="B88" s="13">
        <v>70000</v>
      </c>
      <c r="C88" s="13">
        <v>69500</v>
      </c>
      <c r="D88" s="10">
        <f t="shared" si="1"/>
        <v>0.9928571428571429</v>
      </c>
      <c r="E88" s="1"/>
      <c r="F88" s="1"/>
      <c r="G88" s="1"/>
      <c r="H88" s="1"/>
      <c r="I88" s="1"/>
      <c r="J88" s="1"/>
      <c r="K88" s="1"/>
    </row>
    <row r="89" spans="1:11" ht="38.25">
      <c r="A89" s="6" t="s">
        <v>90</v>
      </c>
      <c r="B89" s="13">
        <v>203243</v>
      </c>
      <c r="C89" s="13">
        <v>203243</v>
      </c>
      <c r="D89" s="10">
        <f t="shared" si="1"/>
        <v>1</v>
      </c>
      <c r="E89" s="1"/>
      <c r="F89" s="1"/>
      <c r="G89" s="1"/>
      <c r="H89" s="1"/>
      <c r="I89" s="1"/>
      <c r="J89" s="1"/>
      <c r="K89" s="1"/>
    </row>
    <row r="90" spans="1:11" ht="25.5">
      <c r="A90" s="6" t="s">
        <v>42</v>
      </c>
      <c r="B90" s="13">
        <v>203243</v>
      </c>
      <c r="C90" s="13">
        <v>203243</v>
      </c>
      <c r="D90" s="10">
        <f t="shared" si="1"/>
        <v>1</v>
      </c>
      <c r="E90" s="1"/>
      <c r="F90" s="1"/>
      <c r="G90" s="1"/>
      <c r="H90" s="1"/>
      <c r="I90" s="1"/>
      <c r="J90" s="1"/>
      <c r="K90" s="1"/>
    </row>
    <row r="91" spans="1:11" ht="25.5">
      <c r="A91" s="9" t="s">
        <v>9</v>
      </c>
      <c r="B91" s="13">
        <v>2547217.36</v>
      </c>
      <c r="C91" s="13">
        <v>2537084.53</v>
      </c>
      <c r="D91" s="10">
        <f t="shared" si="1"/>
        <v>0.9960220002583525</v>
      </c>
      <c r="E91" s="1"/>
      <c r="F91" s="1"/>
      <c r="G91" s="1"/>
      <c r="H91" s="1"/>
      <c r="I91" s="1"/>
      <c r="J91" s="1"/>
      <c r="K91" s="1"/>
    </row>
    <row r="92" spans="1:11" ht="38.25">
      <c r="A92" s="6" t="s">
        <v>26</v>
      </c>
      <c r="B92" s="13">
        <v>2547217.36</v>
      </c>
      <c r="C92" s="13">
        <v>2537084.53</v>
      </c>
      <c r="D92" s="10">
        <f t="shared" si="1"/>
        <v>0.9960220002583525</v>
      </c>
      <c r="E92" s="1"/>
      <c r="F92" s="1"/>
      <c r="G92" s="1"/>
      <c r="H92" s="1"/>
      <c r="I92" s="1"/>
      <c r="J92" s="1"/>
      <c r="K92" s="1"/>
    </row>
    <row r="93" spans="1:11" ht="25.5">
      <c r="A93" s="6" t="s">
        <v>86</v>
      </c>
      <c r="B93" s="13">
        <v>2547217.36</v>
      </c>
      <c r="C93" s="13">
        <v>2537084.53</v>
      </c>
      <c r="D93" s="10">
        <f t="shared" si="1"/>
        <v>0.9960220002583525</v>
      </c>
      <c r="E93" s="1"/>
      <c r="F93" s="1"/>
      <c r="G93" s="1"/>
      <c r="H93" s="1"/>
      <c r="I93" s="1"/>
      <c r="J93" s="1"/>
      <c r="K93" s="1"/>
    </row>
    <row r="94" spans="1:10" ht="25.5">
      <c r="A94" s="9" t="s">
        <v>10</v>
      </c>
      <c r="B94" s="13">
        <v>35288309.47</v>
      </c>
      <c r="C94" s="13">
        <v>34758230.44</v>
      </c>
      <c r="D94" s="10">
        <f t="shared" si="1"/>
        <v>0.9849786221567048</v>
      </c>
      <c r="E94" s="1"/>
      <c r="F94" s="1"/>
      <c r="G94" s="1"/>
      <c r="H94" s="1"/>
      <c r="I94" s="1"/>
      <c r="J94" s="1"/>
    </row>
    <row r="95" spans="1:4" ht="38.25">
      <c r="A95" s="6" t="s">
        <v>27</v>
      </c>
      <c r="B95" s="13">
        <v>35288309.47</v>
      </c>
      <c r="C95" s="13">
        <v>34758230.44</v>
      </c>
      <c r="D95" s="10">
        <f t="shared" si="1"/>
        <v>0.9849786221567048</v>
      </c>
    </row>
    <row r="96" spans="1:4" ht="25.5">
      <c r="A96" s="6" t="s">
        <v>42</v>
      </c>
      <c r="B96" s="13">
        <v>5910609.47</v>
      </c>
      <c r="C96" s="13">
        <v>5380591.84</v>
      </c>
      <c r="D96" s="10">
        <f t="shared" si="1"/>
        <v>0.9103277533915636</v>
      </c>
    </row>
    <row r="97" spans="1:4" ht="25.5">
      <c r="A97" s="6" t="s">
        <v>87</v>
      </c>
      <c r="B97" s="13">
        <v>3700</v>
      </c>
      <c r="C97" s="13">
        <v>3638.6</v>
      </c>
      <c r="D97" s="10">
        <f t="shared" si="1"/>
        <v>0.9834054054054053</v>
      </c>
    </row>
    <row r="98" spans="1:4" ht="38.25">
      <c r="A98" s="6" t="s">
        <v>88</v>
      </c>
      <c r="B98" s="13">
        <v>29374000</v>
      </c>
      <c r="C98" s="13">
        <v>29374000</v>
      </c>
      <c r="D98" s="10">
        <f t="shared" si="1"/>
        <v>1</v>
      </c>
    </row>
    <row r="99" spans="1:4" ht="15">
      <c r="A99" s="7" t="s">
        <v>5</v>
      </c>
      <c r="B99" s="11">
        <v>437137995.52</v>
      </c>
      <c r="C99" s="11">
        <v>431224635.44</v>
      </c>
      <c r="D99" s="12">
        <f>C99/B99</f>
        <v>0.9864725552557706</v>
      </c>
    </row>
    <row r="100" ht="15">
      <c r="A100" s="8"/>
    </row>
  </sheetData>
  <sheetProtection/>
  <mergeCells count="9">
    <mergeCell ref="D6:D7"/>
    <mergeCell ref="A1:C1"/>
    <mergeCell ref="A2:C2"/>
    <mergeCell ref="A3:C3"/>
    <mergeCell ref="A4:C4"/>
    <mergeCell ref="A5:C5"/>
    <mergeCell ref="A6:A7"/>
    <mergeCell ref="B6:B7"/>
    <mergeCell ref="C6:C7"/>
  </mergeCells>
  <printOptions/>
  <pageMargins left="0.43" right="0.22" top="0.23" bottom="0.24" header="0.16" footer="0.16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Виталина</dc:creator>
  <cp:keywords/>
  <dc:description/>
  <cp:lastModifiedBy>LMA</cp:lastModifiedBy>
  <cp:lastPrinted>2023-01-18T06:33:23Z</cp:lastPrinted>
  <dcterms:created xsi:type="dcterms:W3CDTF">2014-10-13T05:04:32Z</dcterms:created>
  <dcterms:modified xsi:type="dcterms:W3CDTF">2023-01-18T13:06:19Z</dcterms:modified>
  <cp:category/>
  <cp:version/>
  <cp:contentType/>
  <cp:contentStatus/>
</cp:coreProperties>
</file>