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195" windowHeight="856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<sst xmlns="http://schemas.openxmlformats.org/spreadsheetml/2006/main" count="54" uniqueCount="54">
  <si>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</si>
  <si>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</si>
  <si>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</si>
  <si>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</si>
  <si>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</si>
  <si>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</si>
  <si>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</si>
  <si>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</si>
  <si>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</si>
  <si>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</si>
  <si>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</si>
  <si>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</si>
  <si>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</si>
  <si>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</si>
  <si>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</si>
  <si>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</si>
  <si>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</si>
  <si>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</si>
  <si>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</si>
  <si>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</si>
  <si>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</si>
  <si>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</si>
  <si>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</si>
  <si>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</si>
  <si>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</si>
  <si>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</si>
  <si>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</si>
  <si>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</si>
  <si>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</si>
  <si>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</si>
  <si>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</si>
  <si>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</si>
  <si>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</si>
  <si>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</si>
  <si>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</si>
  <si>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</si>
  <si>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</si>
  <si>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</si>
  <si>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</si>
  <si>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</si>
  <si>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</si>
  <si>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</si>
  <si>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</si>
  <si>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</si>
  <si>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</si>
  <si>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</si>
  <si>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</si>
  <si>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</si>
  <si>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</si>
  <si>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</si>
  <si>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</si>
  <si>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</si>
  <si>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</si>
  <si>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декабря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</si>
</sst>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0">
      <selection activeCell="C20" sqref="C20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37955.200000000004</v>
      </c>
      <c r="D8" s="10">
        <f>C8/B8*100</f>
        <v>87.48501779425052</v>
      </c>
    </row>
    <row r="9" spans="1:4" ht="12.75">
      <c r="A9" s="14" t="s">
        <v>46</v>
      </c>
      <c r="B9" s="4">
        <f>B10</f>
        <v>27640.5</v>
      </c>
      <c r="C9" s="4">
        <f>C10</f>
        <v>23027.4</v>
      </c>
      <c r="D9" s="5">
        <f aca="true" t="shared" si="0" ref="D9:D48">C9/B9*100</f>
        <v>83.31035979812232</v>
      </c>
    </row>
    <row r="10" spans="1:4" ht="12.75">
      <c r="A10" s="15" t="s">
        <v>6</v>
      </c>
      <c r="B10" s="2">
        <v>27640.5</v>
      </c>
      <c r="C10" s="2">
        <v>23027.4</v>
      </c>
      <c r="D10" s="5">
        <f t="shared" si="0"/>
        <v>83.31035979812232</v>
      </c>
    </row>
    <row r="11" spans="1:4" ht="33.75">
      <c r="A11" s="16" t="s">
        <v>31</v>
      </c>
      <c r="B11" s="4">
        <f>B12</f>
        <v>9028.4</v>
      </c>
      <c r="C11" s="4">
        <f>C12</f>
        <v>8385.1</v>
      </c>
      <c r="D11" s="5">
        <f t="shared" si="0"/>
        <v>92.87470648176865</v>
      </c>
    </row>
    <row r="12" spans="1:4" ht="33.75">
      <c r="A12" s="17" t="s">
        <v>35</v>
      </c>
      <c r="B12" s="9">
        <v>9028.4</v>
      </c>
      <c r="C12" s="9">
        <v>8385.1</v>
      </c>
      <c r="D12" s="5">
        <f t="shared" si="0"/>
        <v>92.87470648176865</v>
      </c>
    </row>
    <row r="13" spans="1:4" ht="12.75">
      <c r="A13" s="14" t="s">
        <v>32</v>
      </c>
      <c r="B13" s="4">
        <f>B14+B15+B16+B17</f>
        <v>4077</v>
      </c>
      <c r="C13" s="4">
        <f>C14+C15+C16+C17</f>
        <v>2517.3</v>
      </c>
      <c r="D13" s="5">
        <f t="shared" si="0"/>
        <v>61.743929359823404</v>
      </c>
    </row>
    <row r="14" spans="1:4" ht="33.75" customHeight="1">
      <c r="A14" s="20" t="s">
        <v>48</v>
      </c>
      <c r="B14" s="12">
        <v>643.1</v>
      </c>
      <c r="C14" s="12">
        <v>1187.7</v>
      </c>
      <c r="D14" s="5">
        <f>C14/B14*100</f>
        <v>184.68356398693825</v>
      </c>
    </row>
    <row r="15" spans="1:4" ht="13.5" customHeight="1">
      <c r="A15" s="14" t="s">
        <v>18</v>
      </c>
      <c r="B15" s="12">
        <v>613.1</v>
      </c>
      <c r="C15" s="12">
        <v>579.1</v>
      </c>
      <c r="D15" s="5">
        <f t="shared" si="0"/>
        <v>94.45441200456696</v>
      </c>
    </row>
    <row r="16" spans="1:4" ht="12.75">
      <c r="A16" s="14" t="s">
        <v>7</v>
      </c>
      <c r="B16" s="12">
        <v>303</v>
      </c>
      <c r="C16" s="12">
        <v>116.9</v>
      </c>
      <c r="D16" s="5">
        <f t="shared" si="0"/>
        <v>38.580858085808586</v>
      </c>
    </row>
    <row r="17" spans="1:4" ht="22.5">
      <c r="A17" s="14" t="s">
        <v>29</v>
      </c>
      <c r="B17" s="12">
        <v>2517.8</v>
      </c>
      <c r="C17" s="12">
        <v>633.6</v>
      </c>
      <c r="D17" s="5">
        <f t="shared" si="0"/>
        <v>25.164826435777265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1063.5</v>
      </c>
      <c r="D24" s="5">
        <f t="shared" si="0"/>
        <v>156.39705882352942</v>
      </c>
    </row>
    <row r="25" spans="1:4" ht="22.5">
      <c r="A25" s="14" t="s">
        <v>22</v>
      </c>
      <c r="B25" s="2">
        <v>680</v>
      </c>
      <c r="C25" s="2">
        <v>1063.5</v>
      </c>
      <c r="D25" s="5">
        <f t="shared" si="0"/>
        <v>156.39705882352942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1230.6000000000001</v>
      </c>
      <c r="D28" s="5">
        <f t="shared" si="0"/>
        <v>82.81292059219382</v>
      </c>
    </row>
    <row r="29" spans="1:4" ht="43.5" customHeight="1">
      <c r="A29" s="14" t="s">
        <v>28</v>
      </c>
      <c r="B29" s="9">
        <v>0.4</v>
      </c>
      <c r="C29" s="9">
        <v>0.4</v>
      </c>
      <c r="D29" s="5"/>
    </row>
    <row r="30" spans="1:4" ht="17.25" customHeight="1">
      <c r="A30" s="14" t="s">
        <v>16</v>
      </c>
      <c r="B30" s="2">
        <v>1275.6</v>
      </c>
      <c r="C30" s="2">
        <v>1114.8</v>
      </c>
      <c r="D30" s="5">
        <f t="shared" si="0"/>
        <v>87.39416745061148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115.4</v>
      </c>
      <c r="D32" s="5">
        <f t="shared" si="0"/>
        <v>54.95238095238095</v>
      </c>
    </row>
    <row r="33" spans="1:4" ht="22.5">
      <c r="A33" s="14" t="s">
        <v>39</v>
      </c>
      <c r="B33" s="2">
        <v>74</v>
      </c>
      <c r="C33" s="2">
        <v>51.4</v>
      </c>
      <c r="D33" s="5">
        <f>C33/B33*100</f>
        <v>69.45945945945947</v>
      </c>
    </row>
    <row r="34" spans="1:4" ht="22.5">
      <c r="A34" s="14" t="s">
        <v>40</v>
      </c>
      <c r="B34" s="2">
        <v>320.9</v>
      </c>
      <c r="C34" s="2">
        <v>285.9</v>
      </c>
      <c r="D34" s="5">
        <f>C34/B34*100</f>
        <v>89.09317544406356</v>
      </c>
    </row>
    <row r="35" spans="1:4" ht="29.25" customHeight="1">
      <c r="A35" s="14" t="s">
        <v>41</v>
      </c>
      <c r="B35" s="4">
        <v>0</v>
      </c>
      <c r="C35" s="4">
        <v>618.8</v>
      </c>
      <c r="D35" s="5"/>
    </row>
    <row r="36" spans="1:4" ht="15" customHeight="1">
      <c r="A36" s="14" t="s">
        <v>42</v>
      </c>
      <c r="B36" s="6">
        <v>78</v>
      </c>
      <c r="C36" s="6">
        <v>775.2</v>
      </c>
      <c r="D36" s="5">
        <f t="shared" si="0"/>
        <v>993.8461538461538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341418.50000000006</v>
      </c>
      <c r="C40" s="10">
        <f>C41+C42+C43+C44+C45+C46+C47</f>
        <v>302359.69999999995</v>
      </c>
      <c r="D40" s="10">
        <f t="shared" si="0"/>
        <v>88.55984663982764</v>
      </c>
    </row>
    <row r="41" spans="1:4" ht="22.5">
      <c r="A41" s="14" t="s">
        <v>12</v>
      </c>
      <c r="B41" s="2">
        <v>113516</v>
      </c>
      <c r="C41" s="3">
        <v>107304.8</v>
      </c>
      <c r="D41" s="5">
        <f t="shared" si="0"/>
        <v>94.52834842665352</v>
      </c>
    </row>
    <row r="42" spans="1:4" ht="22.5">
      <c r="A42" s="14" t="s">
        <v>13</v>
      </c>
      <c r="B42" s="2">
        <v>45384.1</v>
      </c>
      <c r="C42" s="3">
        <v>41602</v>
      </c>
      <c r="D42" s="5">
        <f t="shared" si="0"/>
        <v>91.66646468697188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19434</v>
      </c>
      <c r="C44" s="3">
        <v>12517.5</v>
      </c>
      <c r="D44" s="5"/>
    </row>
    <row r="45" spans="1:4" ht="22.5">
      <c r="A45" s="19" t="s">
        <v>25</v>
      </c>
      <c r="B45" s="2">
        <v>160056.2</v>
      </c>
      <c r="C45" s="3">
        <v>137923.9</v>
      </c>
      <c r="D45" s="5">
        <f t="shared" si="0"/>
        <v>86.17216952545418</v>
      </c>
    </row>
    <row r="46" spans="1:4" ht="12.75">
      <c r="A46" s="19" t="s">
        <v>26</v>
      </c>
      <c r="B46" s="2">
        <v>3034</v>
      </c>
      <c r="C46" s="3">
        <v>3017.3</v>
      </c>
      <c r="D46" s="5">
        <f t="shared" si="0"/>
        <v>99.44957152274226</v>
      </c>
    </row>
    <row r="47" spans="1:4" ht="33.75">
      <c r="A47" s="19" t="s">
        <v>44</v>
      </c>
      <c r="B47" s="2">
        <v>-5.8</v>
      </c>
      <c r="C47" s="3">
        <v>-5.8</v>
      </c>
      <c r="D47" s="5"/>
    </row>
    <row r="48" spans="1:4" ht="18" customHeight="1">
      <c r="A48" s="14" t="s">
        <v>14</v>
      </c>
      <c r="B48" s="11">
        <f>B8+B40</f>
        <v>384803.30000000005</v>
      </c>
      <c r="C48" s="11">
        <f>C8+C40</f>
        <v>340314.89999999997</v>
      </c>
      <c r="D48" s="11">
        <f t="shared" si="0"/>
        <v>88.43866463723153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2021-12-06T05:52:38Z</cp:lastPrinted>
  <dcterms:created xsi:type="dcterms:W3CDTF">2007-10-02T06:56:55Z</dcterms:created>
  <dcterms:modified xsi:type="dcterms:W3CDTF">2021-12-06T05:53:22Z</dcterms:modified>
  <cp:category/>
  <cp:version/>
  <cp:contentType/>
  <cp:contentStatus/>
</cp:coreProperties>
</file>