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<sst xmlns="http://schemas.openxmlformats.org/spreadsheetml/2006/main" count="54" uniqueCount="54">
  <si>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</si>
  <si>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</si>
  <si>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</si>
  <si>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</si>
  <si>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</si>
  <si>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</si>
  <si>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</si>
  <si>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</si>
  <si>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</si>
  <si>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</si>
  <si>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</si>
  <si>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</si>
  <si>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</si>
  <si>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</si>
  <si>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</si>
  <si>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</si>
  <si>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</si>
  <si>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</si>
  <si>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</si>
  <si>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</si>
  <si>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</si>
  <si>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</si>
  <si>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</si>
  <si>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</si>
  <si>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</si>
  <si>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</si>
  <si>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</si>
  <si>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</si>
  <si>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</si>
  <si>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</si>
  <si>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</si>
  <si>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</si>
  <si>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</si>
  <si>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</si>
  <si>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</si>
  <si>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</si>
  <si>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</si>
  <si>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</si>
  <si>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</si>
  <si>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</si>
  <si>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</si>
  <si>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</si>
  <si>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</si>
  <si>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</si>
  <si>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</si>
  <si>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</si>
  <si>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</si>
  <si>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</si>
  <si>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</si>
  <si>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</si>
  <si>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</si>
  <si>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</si>
  <si>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</si>
  <si>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ноября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</si>
</sst>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33" sqref="C33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41805.1</v>
      </c>
      <c r="C8" s="19">
        <f>C9+C11+C13+C17+C21+C23+C26+C32+C33+C35+C36+C34+C27</f>
        <v>35160.7</v>
      </c>
      <c r="D8" s="19">
        <f>C8/B8*100</f>
        <v>84.10624541024899</v>
      </c>
    </row>
    <row r="9" spans="1:4" ht="12.75">
      <c r="A9" s="9" t="s">
        <v>51</v>
      </c>
      <c r="B9" s="4">
        <f>B10</f>
        <v>24483.8</v>
      </c>
      <c r="C9" s="4">
        <f>C10</f>
        <v>20286.8</v>
      </c>
      <c r="D9" s="5">
        <f aca="true" t="shared" si="0" ref="D9:D48">C9/B9*100</f>
        <v>82.85805307999576</v>
      </c>
    </row>
    <row r="10" spans="1:4" ht="12.75">
      <c r="A10" s="10" t="s">
        <v>9</v>
      </c>
      <c r="B10" s="2">
        <v>24483.8</v>
      </c>
      <c r="C10" s="2">
        <v>20286.8</v>
      </c>
      <c r="D10" s="5">
        <f t="shared" si="0"/>
        <v>82.85805307999576</v>
      </c>
    </row>
    <row r="11" spans="1:4" ht="33.75">
      <c r="A11" s="11" t="s">
        <v>35</v>
      </c>
      <c r="B11" s="4">
        <f>B12</f>
        <v>7213.3</v>
      </c>
      <c r="C11" s="4">
        <f>C12</f>
        <v>6301.7</v>
      </c>
      <c r="D11" s="5">
        <f t="shared" si="0"/>
        <v>87.36223365172665</v>
      </c>
    </row>
    <row r="12" spans="1:4" ht="33.75">
      <c r="A12" s="12" t="s">
        <v>39</v>
      </c>
      <c r="B12" s="17">
        <v>7213.3</v>
      </c>
      <c r="C12" s="17">
        <v>6301.7</v>
      </c>
      <c r="D12" s="5">
        <f t="shared" si="0"/>
        <v>87.36223365172665</v>
      </c>
    </row>
    <row r="13" spans="1:4" ht="12.75">
      <c r="A13" s="9" t="s">
        <v>36</v>
      </c>
      <c r="B13" s="4">
        <f>B14+B15+B16</f>
        <v>5473.5</v>
      </c>
      <c r="C13" s="4">
        <f>C14+C15+C16</f>
        <v>4442.6</v>
      </c>
      <c r="D13" s="5">
        <f t="shared" si="0"/>
        <v>81.16561615054353</v>
      </c>
    </row>
    <row r="14" spans="1:4" ht="13.5" customHeight="1">
      <c r="A14" s="9" t="s">
        <v>22</v>
      </c>
      <c r="B14" s="2">
        <v>3076.9</v>
      </c>
      <c r="C14" s="2">
        <v>2929.5</v>
      </c>
      <c r="D14" s="5">
        <f t="shared" si="0"/>
        <v>95.20946407098053</v>
      </c>
    </row>
    <row r="15" spans="1:4" ht="12.75">
      <c r="A15" s="9" t="s">
        <v>10</v>
      </c>
      <c r="B15" s="2">
        <v>61.3</v>
      </c>
      <c r="C15" s="2">
        <v>100.1</v>
      </c>
      <c r="D15" s="5">
        <f t="shared" si="0"/>
        <v>163.2952691680261</v>
      </c>
    </row>
    <row r="16" spans="1:4" ht="22.5">
      <c r="A16" s="9" t="s">
        <v>33</v>
      </c>
      <c r="B16" s="17">
        <v>2335.3</v>
      </c>
      <c r="C16" s="17">
        <v>1413</v>
      </c>
      <c r="D16" s="5">
        <f t="shared" si="0"/>
        <v>60.50614482079389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570</v>
      </c>
      <c r="C23" s="4">
        <f>C24+C25</f>
        <v>672.1</v>
      </c>
      <c r="D23" s="5">
        <f t="shared" si="0"/>
        <v>117.91228070175438</v>
      </c>
    </row>
    <row r="24" spans="1:4" ht="22.5">
      <c r="A24" s="9" t="s">
        <v>26</v>
      </c>
      <c r="B24" s="2">
        <v>570</v>
      </c>
      <c r="C24" s="2">
        <v>667.1</v>
      </c>
      <c r="D24" s="5">
        <f t="shared" si="0"/>
        <v>117.03508771929825</v>
      </c>
    </row>
    <row r="25" spans="1:4" ht="22.5">
      <c r="A25" s="9" t="s">
        <v>52</v>
      </c>
      <c r="B25" s="2"/>
      <c r="C25" s="2">
        <v>5</v>
      </c>
      <c r="D25" s="5"/>
    </row>
    <row r="26" spans="1:4" ht="39" customHeight="1">
      <c r="A26" s="13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1680.4</v>
      </c>
      <c r="C27" s="4">
        <f>C28+C29+C30+C31</f>
        <v>1566.8000000000002</v>
      </c>
      <c r="D27" s="5">
        <f t="shared" si="0"/>
        <v>93.23970483218282</v>
      </c>
    </row>
    <row r="28" spans="1:4" ht="43.5" customHeight="1">
      <c r="A28" s="9" t="s">
        <v>32</v>
      </c>
      <c r="B28" s="17">
        <v>0.4</v>
      </c>
      <c r="C28" s="17">
        <v>0</v>
      </c>
      <c r="D28" s="5"/>
    </row>
    <row r="29" spans="1:4" ht="17.25" customHeight="1">
      <c r="A29" s="9" t="s">
        <v>20</v>
      </c>
      <c r="B29" s="2">
        <v>1090</v>
      </c>
      <c r="C29" s="2">
        <v>1063.4</v>
      </c>
      <c r="D29" s="5">
        <f t="shared" si="0"/>
        <v>97.55963302752293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590</v>
      </c>
      <c r="C31" s="2">
        <v>503.4</v>
      </c>
      <c r="D31" s="5">
        <f t="shared" si="0"/>
        <v>85.32203389830508</v>
      </c>
    </row>
    <row r="32" spans="1:4" ht="29.25" customHeight="1">
      <c r="A32" s="9" t="s">
        <v>46</v>
      </c>
      <c r="B32" s="4">
        <v>0</v>
      </c>
      <c r="C32" s="4">
        <v>249.8</v>
      </c>
      <c r="D32" s="5" t="e">
        <f t="shared" si="0"/>
        <v>#DIV/0!</v>
      </c>
    </row>
    <row r="33" spans="1:4" ht="29.25" customHeight="1">
      <c r="A33" s="9" t="s">
        <v>44</v>
      </c>
      <c r="B33" s="4">
        <v>205.9</v>
      </c>
      <c r="C33" s="4">
        <v>63.3</v>
      </c>
      <c r="D33" s="5">
        <f t="shared" si="0"/>
        <v>30.743079164643028</v>
      </c>
    </row>
    <row r="34" spans="1:4" ht="40.5" customHeight="1">
      <c r="A34" s="9" t="s">
        <v>45</v>
      </c>
      <c r="B34" s="6">
        <v>1051.1</v>
      </c>
      <c r="C34" s="6">
        <v>634.5</v>
      </c>
      <c r="D34" s="5">
        <v>0</v>
      </c>
    </row>
    <row r="35" spans="1:4" ht="15" customHeight="1">
      <c r="A35" s="9" t="s">
        <v>47</v>
      </c>
      <c r="B35" s="6">
        <v>1127.1</v>
      </c>
      <c r="C35" s="6">
        <v>943.1</v>
      </c>
      <c r="D35" s="5">
        <f t="shared" si="0"/>
        <v>83.67491793097331</v>
      </c>
    </row>
    <row r="36" spans="1:4" ht="12.75">
      <c r="A36" s="9" t="s">
        <v>48</v>
      </c>
      <c r="B36" s="6">
        <f>B37+B38</f>
        <v>0</v>
      </c>
      <c r="C36" s="6">
        <f>C37+C38</f>
        <v>0</v>
      </c>
      <c r="D36" s="5"/>
    </row>
    <row r="37" spans="1:4" ht="12.75">
      <c r="A37" s="9" t="s">
        <v>34</v>
      </c>
      <c r="B37" s="17"/>
      <c r="C37" s="17">
        <v>0</v>
      </c>
      <c r="D37" s="5"/>
    </row>
    <row r="38" spans="1:4" ht="22.5">
      <c r="A38" s="9" t="s">
        <v>50</v>
      </c>
      <c r="B38" s="17">
        <v>0</v>
      </c>
      <c r="C38" s="17">
        <v>0</v>
      </c>
      <c r="D38" s="5"/>
    </row>
    <row r="39" spans="1:4" ht="54" customHeight="1">
      <c r="A39" s="9" t="s">
        <v>49</v>
      </c>
      <c r="B39" s="6">
        <v>0</v>
      </c>
      <c r="C39" s="6">
        <v>0</v>
      </c>
      <c r="D39" s="5">
        <v>0</v>
      </c>
    </row>
    <row r="40" spans="1:4" ht="45">
      <c r="A40" s="9" t="s">
        <v>41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259939.3</v>
      </c>
      <c r="C41" s="19">
        <f>C42+C43+C44+C45+C46+C47+C39+C40</f>
        <v>233232.8</v>
      </c>
      <c r="D41" s="19">
        <f t="shared" si="0"/>
        <v>89.72587061671705</v>
      </c>
    </row>
    <row r="42" spans="1:4" ht="22.5">
      <c r="A42" s="9" t="s">
        <v>16</v>
      </c>
      <c r="B42" s="2">
        <v>85441</v>
      </c>
      <c r="C42" s="3">
        <v>80581.6</v>
      </c>
      <c r="D42" s="5">
        <f t="shared" si="0"/>
        <v>94.31256656640255</v>
      </c>
    </row>
    <row r="43" spans="1:4" ht="22.5">
      <c r="A43" s="9" t="s">
        <v>17</v>
      </c>
      <c r="B43" s="2">
        <v>22247.2</v>
      </c>
      <c r="C43" s="3">
        <v>18669.2</v>
      </c>
      <c r="D43" s="5">
        <f t="shared" si="0"/>
        <v>83.91707720522133</v>
      </c>
    </row>
    <row r="44" spans="1:4" ht="12.75">
      <c r="A44" s="14" t="s">
        <v>31</v>
      </c>
      <c r="B44" s="2"/>
      <c r="C44" s="3"/>
      <c r="D44" s="5"/>
    </row>
    <row r="45" spans="1:4" ht="12.75">
      <c r="A45" s="14" t="s">
        <v>28</v>
      </c>
      <c r="B45" s="2">
        <v>28473.4</v>
      </c>
      <c r="C45" s="3">
        <v>25752.5</v>
      </c>
      <c r="D45" s="5">
        <f t="shared" si="0"/>
        <v>90.44406358215036</v>
      </c>
    </row>
    <row r="46" spans="1:4" ht="12.75">
      <c r="A46" s="14" t="s">
        <v>29</v>
      </c>
      <c r="B46" s="2">
        <v>123654.9</v>
      </c>
      <c r="C46" s="3">
        <v>108106.7</v>
      </c>
      <c r="D46" s="5">
        <f t="shared" si="0"/>
        <v>87.42613515517785</v>
      </c>
    </row>
    <row r="47" spans="1:4" ht="12.75">
      <c r="A47" s="14" t="s">
        <v>30</v>
      </c>
      <c r="B47" s="2">
        <v>122.8</v>
      </c>
      <c r="C47" s="3">
        <v>122.8</v>
      </c>
      <c r="D47" s="5">
        <f t="shared" si="0"/>
        <v>100</v>
      </c>
    </row>
    <row r="48" spans="1:4" ht="18" customHeight="1">
      <c r="A48" s="15" t="s">
        <v>18</v>
      </c>
      <c r="B48" s="20">
        <f>B41+B8</f>
        <v>301744.39999999997</v>
      </c>
      <c r="C48" s="20">
        <f>C41+C8</f>
        <v>268393.5</v>
      </c>
      <c r="D48" s="20">
        <f t="shared" si="0"/>
        <v>88.94730109324317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2018-11-26T06:23:31Z</cp:lastPrinted>
  <dcterms:created xsi:type="dcterms:W3CDTF">2007-10-02T06:56:55Z</dcterms:created>
  <dcterms:modified xsi:type="dcterms:W3CDTF">2018-11-26T06:23:49Z</dcterms:modified>
  <cp:category/>
  <cp:version/>
  <cp:contentType/>
  <cp:contentStatus/>
</cp:coreProperties>
</file>