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<sst xmlns="http://schemas.openxmlformats.org/spreadsheetml/2006/main" count="53" uniqueCount="53">
  <si>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</si>
  <si>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</si>
  <si>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</si>
  <si>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</si>
  <si>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</si>
  <si>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</si>
  <si>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</si>
  <si>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</si>
  <si>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</si>
  <si>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</si>
  <si>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</si>
  <si>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</si>
  <si>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</si>
  <si>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</si>
  <si>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</si>
  <si>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</si>
  <si>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</si>
  <si>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</si>
  <si>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</si>
  <si>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</si>
  <si>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</si>
  <si>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</si>
  <si>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</si>
  <si>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</si>
  <si>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</si>
  <si>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</si>
  <si>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</si>
  <si>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</si>
  <si>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</si>
  <si>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</si>
  <si>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</si>
  <si>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</si>
  <si>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</si>
  <si>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</si>
  <si>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</si>
  <si>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</si>
  <si>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</si>
  <si>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</si>
  <si>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</si>
  <si>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</si>
  <si>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</si>
  <si>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</si>
  <si>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</si>
  <si>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</si>
  <si>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</si>
  <si>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</si>
  <si>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</si>
  <si>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</si>
  <si>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</si>
  <si>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</si>
  <si>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</si>
  <si>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</si>
  <si>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на 1 февраля 2017года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</si>
</sst>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b/>
      <sz val="18"/>
      <color indexed="63"/>
      <name val="Arial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0" fontId="2" fillId="40" borderId="11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wrapTex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0" fontId="2" fillId="40" borderId="13" xfId="0" applyFont="1" applyFill="1" applyBorder="1" applyAlignment="1">
      <alignment horizontal="left" wrapText="1" indent="1"/>
    </xf>
    <xf numFmtId="0" fontId="3" fillId="40" borderId="13" xfId="0" applyFont="1" applyFill="1" applyBorder="1" applyAlignment="1">
      <alignment horizontal="left" wrapText="1" indent="1"/>
    </xf>
    <xf numFmtId="0" fontId="2" fillId="40" borderId="14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B11" sqref="B11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42865.69999999999</v>
      </c>
      <c r="C8" s="6">
        <f>C9+C11+C13+C17+C21+C23+C26+C32+C33+C35+C36+C34+C27+C37</f>
        <v>4585.099999999999</v>
      </c>
      <c r="D8" s="6">
        <f>C8/B8*100</f>
        <v>10.696430945954459</v>
      </c>
    </row>
    <row r="9" spans="1:4" ht="12.75">
      <c r="A9" s="13" t="s">
        <v>9</v>
      </c>
      <c r="B9" s="5">
        <f>B10</f>
        <v>23249.5</v>
      </c>
      <c r="C9" s="5">
        <f>C10</f>
        <v>1080</v>
      </c>
      <c r="D9" s="6">
        <f aca="true" t="shared" si="0" ref="D9:D47">C9/B9*100</f>
        <v>4.645261188412654</v>
      </c>
    </row>
    <row r="10" spans="1:4" ht="12.75">
      <c r="A10" s="17" t="s">
        <v>10</v>
      </c>
      <c r="B10" s="3">
        <v>23249.5</v>
      </c>
      <c r="C10" s="3">
        <v>1080</v>
      </c>
      <c r="D10" s="6">
        <f t="shared" si="0"/>
        <v>4.645261188412654</v>
      </c>
    </row>
    <row r="11" spans="1:4" ht="38.25">
      <c r="A11" s="18" t="s">
        <v>45</v>
      </c>
      <c r="B11" s="5">
        <f>B12</f>
        <v>7350.6</v>
      </c>
      <c r="C11" s="5">
        <f>C12</f>
        <v>676.9</v>
      </c>
      <c r="D11" s="6">
        <f t="shared" si="0"/>
        <v>9.208772073028051</v>
      </c>
    </row>
    <row r="12" spans="1:4" ht="36">
      <c r="A12" s="19" t="s">
        <v>49</v>
      </c>
      <c r="B12" s="11">
        <v>7350.6</v>
      </c>
      <c r="C12" s="11">
        <v>676.9</v>
      </c>
      <c r="D12" s="6">
        <f t="shared" si="0"/>
        <v>9.208772073028051</v>
      </c>
    </row>
    <row r="13" spans="1:4" ht="12.75">
      <c r="A13" s="13" t="s">
        <v>46</v>
      </c>
      <c r="B13" s="5">
        <f>B14+B15+B16</f>
        <v>6694.199999999999</v>
      </c>
      <c r="C13" s="5">
        <f>C14+C15+C16</f>
        <v>885.8000000000001</v>
      </c>
      <c r="D13" s="6">
        <f t="shared" si="0"/>
        <v>13.23235039287742</v>
      </c>
    </row>
    <row r="14" spans="1:4" ht="13.5" customHeight="1">
      <c r="A14" s="13" t="s">
        <v>28</v>
      </c>
      <c r="B14" s="3">
        <v>4555.7</v>
      </c>
      <c r="C14" s="3">
        <v>769.2</v>
      </c>
      <c r="D14" s="6">
        <f t="shared" si="0"/>
        <v>16.884342691573195</v>
      </c>
    </row>
    <row r="15" spans="1:4" ht="12.75">
      <c r="A15" s="13" t="s">
        <v>11</v>
      </c>
      <c r="B15" s="3">
        <v>37.4</v>
      </c>
      <c r="C15" s="3">
        <v>0</v>
      </c>
      <c r="D15" s="6">
        <f t="shared" si="0"/>
        <v>0</v>
      </c>
    </row>
    <row r="16" spans="1:4" ht="25.5">
      <c r="A16" s="13" t="s">
        <v>43</v>
      </c>
      <c r="B16" s="11">
        <v>2101.1</v>
      </c>
      <c r="C16" s="11">
        <v>116.6</v>
      </c>
      <c r="D16" s="6">
        <f t="shared" si="0"/>
        <v>5.5494740850030935</v>
      </c>
    </row>
    <row r="17" spans="1:4" ht="12.75">
      <c r="A17" s="13" t="s">
        <v>47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3" t="s">
        <v>12</v>
      </c>
      <c r="B18" s="3"/>
      <c r="C18" s="3"/>
      <c r="D18" s="6"/>
    </row>
    <row r="19" spans="1:4" ht="12.75">
      <c r="A19" s="13" t="s">
        <v>25</v>
      </c>
      <c r="B19" s="3"/>
      <c r="C19" s="3"/>
      <c r="D19" s="6"/>
    </row>
    <row r="20" spans="1:4" ht="12.75">
      <c r="A20" s="16" t="s">
        <v>13</v>
      </c>
      <c r="B20" s="3"/>
      <c r="C20" s="3"/>
      <c r="D20" s="6"/>
    </row>
    <row r="21" spans="1:4" ht="25.5">
      <c r="A21" s="13" t="s">
        <v>14</v>
      </c>
      <c r="B21" s="5">
        <f>B22</f>
        <v>0</v>
      </c>
      <c r="C21" s="5">
        <f>C22</f>
        <v>0</v>
      </c>
      <c r="D21" s="6"/>
    </row>
    <row r="22" spans="1:4" ht="12.75">
      <c r="A22" s="13" t="s">
        <v>15</v>
      </c>
      <c r="B22" s="3">
        <v>0</v>
      </c>
      <c r="C22" s="3">
        <v>0</v>
      </c>
      <c r="D22" s="6"/>
    </row>
    <row r="23" spans="1:4" ht="12.75">
      <c r="A23" s="13" t="s">
        <v>48</v>
      </c>
      <c r="B23" s="5">
        <f>B24+B25</f>
        <v>650</v>
      </c>
      <c r="C23" s="5">
        <f>C24+C25</f>
        <v>24.3</v>
      </c>
      <c r="D23" s="6">
        <f t="shared" si="0"/>
        <v>3.7384615384615385</v>
      </c>
    </row>
    <row r="24" spans="1:4" ht="25.5">
      <c r="A24" s="13" t="s">
        <v>32</v>
      </c>
      <c r="B24" s="3">
        <v>650</v>
      </c>
      <c r="C24" s="3">
        <v>24.3</v>
      </c>
      <c r="D24" s="6">
        <f t="shared" si="0"/>
        <v>3.7384615384615385</v>
      </c>
    </row>
    <row r="25" spans="1:4" ht="38.25">
      <c r="A25" s="13" t="s">
        <v>24</v>
      </c>
      <c r="B25" s="3"/>
      <c r="C25" s="3"/>
      <c r="D25" s="6"/>
    </row>
    <row r="26" spans="1:4" ht="19.5" customHeight="1">
      <c r="A26" s="14" t="s">
        <v>40</v>
      </c>
      <c r="B26" s="5">
        <v>0.6</v>
      </c>
      <c r="C26" s="5">
        <v>0</v>
      </c>
      <c r="D26" s="6">
        <f t="shared" si="0"/>
        <v>0</v>
      </c>
    </row>
    <row r="27" spans="1:4" ht="44.25" customHeight="1">
      <c r="A27" s="13" t="s">
        <v>16</v>
      </c>
      <c r="B27" s="5">
        <v>1780</v>
      </c>
      <c r="C27" s="5">
        <v>17.9</v>
      </c>
      <c r="D27" s="6">
        <f t="shared" si="0"/>
        <v>1.0056179775280898</v>
      </c>
    </row>
    <row r="28" spans="1:4" ht="43.5" customHeight="1">
      <c r="A28" s="13" t="s">
        <v>39</v>
      </c>
      <c r="B28" s="9">
        <v>0</v>
      </c>
      <c r="C28" s="9">
        <v>0</v>
      </c>
      <c r="D28" s="6"/>
    </row>
    <row r="29" spans="1:4" ht="17.25" customHeight="1">
      <c r="A29" s="13" t="s">
        <v>26</v>
      </c>
      <c r="B29" s="3">
        <v>1150</v>
      </c>
      <c r="C29" s="3">
        <v>8.1</v>
      </c>
      <c r="D29" s="6">
        <f t="shared" si="0"/>
        <v>0.7043478260869566</v>
      </c>
    </row>
    <row r="30" spans="1:4" ht="12.75">
      <c r="A30" s="13" t="s">
        <v>50</v>
      </c>
      <c r="B30" s="3">
        <v>0</v>
      </c>
      <c r="C30" s="3">
        <v>0</v>
      </c>
      <c r="D30" s="6">
        <v>0</v>
      </c>
    </row>
    <row r="31" spans="1:4" ht="12.75">
      <c r="A31" s="13" t="s">
        <v>27</v>
      </c>
      <c r="B31" s="3">
        <v>630</v>
      </c>
      <c r="C31" s="3">
        <v>9.8</v>
      </c>
      <c r="D31" s="6">
        <f t="shared" si="0"/>
        <v>1.5555555555555556</v>
      </c>
    </row>
    <row r="32" spans="1:4" ht="25.5">
      <c r="A32" s="13" t="s">
        <v>18</v>
      </c>
      <c r="B32" s="5">
        <v>1700</v>
      </c>
      <c r="C32" s="5">
        <v>1827.5</v>
      </c>
      <c r="D32" s="6">
        <f t="shared" si="0"/>
        <v>107.5</v>
      </c>
    </row>
    <row r="33" spans="1:4" ht="25.5">
      <c r="A33" s="13" t="s">
        <v>17</v>
      </c>
      <c r="B33" s="5">
        <v>413.7</v>
      </c>
      <c r="C33" s="5">
        <v>14.2</v>
      </c>
      <c r="D33" s="6">
        <f t="shared" si="0"/>
        <v>3.432438965433889</v>
      </c>
    </row>
    <row r="34" spans="1:4" ht="25.5">
      <c r="A34" s="13" t="s">
        <v>42</v>
      </c>
      <c r="B34" s="3">
        <v>0</v>
      </c>
      <c r="C34" s="3">
        <v>0.9</v>
      </c>
      <c r="D34" s="6">
        <v>0</v>
      </c>
    </row>
    <row r="35" spans="1:4" ht="12.75">
      <c r="A35" s="13" t="s">
        <v>19</v>
      </c>
      <c r="B35" s="9">
        <v>1027.1</v>
      </c>
      <c r="C35" s="9">
        <v>58.5</v>
      </c>
      <c r="D35" s="6">
        <f t="shared" si="0"/>
        <v>5.695647940804206</v>
      </c>
    </row>
    <row r="36" spans="1:4" ht="12.75">
      <c r="A36" s="13" t="s">
        <v>41</v>
      </c>
      <c r="B36" s="9"/>
      <c r="C36" s="9"/>
      <c r="D36" s="6"/>
    </row>
    <row r="37" spans="1:4" ht="12.75">
      <c r="A37" s="13" t="s">
        <v>44</v>
      </c>
      <c r="B37" s="9"/>
      <c r="C37" s="9">
        <v>-0.9</v>
      </c>
      <c r="D37" s="6"/>
    </row>
    <row r="38" spans="1:4" ht="25.5">
      <c r="A38" s="13" t="s">
        <v>37</v>
      </c>
      <c r="B38" s="9">
        <v>0</v>
      </c>
      <c r="C38" s="9">
        <v>0</v>
      </c>
      <c r="D38" s="6">
        <v>0</v>
      </c>
    </row>
    <row r="39" spans="1:4" ht="51">
      <c r="A39" s="13" t="s">
        <v>51</v>
      </c>
      <c r="B39" s="10"/>
      <c r="C39" s="9"/>
      <c r="D39" s="6"/>
    </row>
    <row r="40" spans="1:4" ht="12.75">
      <c r="A40" s="13" t="s">
        <v>20</v>
      </c>
      <c r="B40" s="7">
        <f>B41+B42+B43+B44+B45+B46+B38+B39</f>
        <v>229085.7</v>
      </c>
      <c r="C40" s="7">
        <f>C41+C42+C43+C44+C45+C46+C38+C39</f>
        <v>18305.8</v>
      </c>
      <c r="D40" s="6">
        <f t="shared" si="0"/>
        <v>7.9908086798957765</v>
      </c>
    </row>
    <row r="41" spans="1:4" ht="25.5">
      <c r="A41" s="13" t="s">
        <v>21</v>
      </c>
      <c r="B41" s="3">
        <v>71538</v>
      </c>
      <c r="C41" s="4">
        <v>5961.5</v>
      </c>
      <c r="D41" s="6">
        <f t="shared" si="0"/>
        <v>8.333333333333332</v>
      </c>
    </row>
    <row r="42" spans="1:4" ht="25.5">
      <c r="A42" s="13" t="s">
        <v>22</v>
      </c>
      <c r="B42" s="3">
        <v>16722</v>
      </c>
      <c r="C42" s="4">
        <v>1393.5</v>
      </c>
      <c r="D42" s="6">
        <f t="shared" si="0"/>
        <v>8.333333333333332</v>
      </c>
    </row>
    <row r="43" spans="1:4" ht="12.75">
      <c r="A43" s="15" t="s">
        <v>38</v>
      </c>
      <c r="B43" s="3"/>
      <c r="C43" s="4"/>
      <c r="D43" s="6"/>
    </row>
    <row r="44" spans="1:4" ht="25.5">
      <c r="A44" s="15" t="s">
        <v>34</v>
      </c>
      <c r="B44" s="3">
        <v>22283</v>
      </c>
      <c r="C44" s="4">
        <v>1856.9</v>
      </c>
      <c r="D44" s="6">
        <f t="shared" si="0"/>
        <v>8.333258537898846</v>
      </c>
    </row>
    <row r="45" spans="1:4" ht="25.5">
      <c r="A45" s="15" t="s">
        <v>35</v>
      </c>
      <c r="B45" s="3">
        <v>118542.7</v>
      </c>
      <c r="C45" s="4">
        <v>9093.9</v>
      </c>
      <c r="D45" s="6">
        <f t="shared" si="0"/>
        <v>7.671412917033271</v>
      </c>
    </row>
    <row r="46" spans="1:4" ht="12.75">
      <c r="A46" s="15" t="s">
        <v>36</v>
      </c>
      <c r="B46" s="3"/>
      <c r="C46" s="4"/>
      <c r="D46" s="6" t="e">
        <f t="shared" si="0"/>
        <v>#DIV/0!</v>
      </c>
    </row>
    <row r="47" spans="1:4" ht="12.75">
      <c r="A47" s="2" t="s">
        <v>23</v>
      </c>
      <c r="B47" s="8">
        <f>B40+B8</f>
        <v>271951.4</v>
      </c>
      <c r="C47" s="8">
        <f>C40+C8</f>
        <v>22890.899999999998</v>
      </c>
      <c r="D47" s="6">
        <f t="shared" si="0"/>
        <v>8.417276027996177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2016-02-17T09:13:18Z</cp:lastPrinted>
  <dcterms:created xsi:type="dcterms:W3CDTF">2007-10-02T06:56:55Z</dcterms:created>
  <dcterms:modified xsi:type="dcterms:W3CDTF">2017-02-27T12:47:43Z</dcterms:modified>
  <cp:category/>
  <cp:version/>
  <cp:contentType/>
  <cp:contentStatus/>
</cp:coreProperties>
</file>