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<sst xmlns="http://schemas.openxmlformats.org/spreadsheetml/2006/main" count="114" uniqueCount="114">
  <si>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</si>
  <si>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</si>
  <si>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</si>
  <si>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</si>
  <si>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</si>
  <si>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</si>
  <si>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</si>
  <si>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</si>
  <si>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</si>
  <si>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</si>
  <si>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</si>
  <si>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</si>
  <si>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</si>
  <si>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</si>
  <si>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</si>
  <si>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</si>
  <si>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</si>
  <si>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</si>
  <si>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</si>
  <si>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</si>
  <si>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</si>
  <si>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</si>
  <si>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</si>
  <si>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</si>
  <si>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</si>
  <si>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</si>
  <si>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</si>
  <si>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</si>
  <si>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</si>
  <si>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</si>
  <si>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</si>
  <si>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</si>
  <si>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</si>
  <si>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</si>
  <si>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</si>
  <si>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</si>
  <si>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</si>
  <si>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</si>
  <si>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</si>
  <si>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</si>
  <si>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</si>
  <si>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</si>
  <si>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</si>
  <si>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</si>
  <si>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</si>
  <si>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</si>
  <si>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</si>
  <si>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</si>
  <si>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</si>
  <si>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</si>
  <si>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</si>
  <si>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</si>
  <si>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</si>
  <si>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</si>
  <si>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</si>
  <si>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</si>
  <si>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</si>
  <si>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</si>
  <si>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</si>
  <si>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</si>
  <si>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</si>
  <si>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</si>
  <si>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</si>
  <si>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</si>
  <si>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</si>
  <si>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</si>
  <si>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</si>
  <si>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</si>
  <si>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</si>
  <si>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</si>
  <si>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</si>
  <si>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</si>
  <si>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</si>
  <si>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</si>
  <si>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</si>
  <si>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</si>
  <si>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</si>
  <si>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</si>
  <si>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</si>
  <si>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</si>
  <si>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</si>
  <si>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</si>
  <si>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</si>
  <si>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</si>
  <si>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</si>
  <si>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</si>
  <si>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</si>
  <si>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</si>
  <si>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</si>
  <si>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</si>
  <si>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</si>
  <si>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</si>
  <si>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</si>
  <si>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</si>
  <si>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</si>
  <si>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</si>
  <si>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</si>
  <si>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</si>
  <si>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</si>
  <si>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</si>
  <si>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</si>
  <si>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</si>
  <si>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</si>
  <si>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</si>
  <si>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</si>
  <si>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</si>
  <si>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</si>
  <si>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</si>
  <si>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</si>
  <si>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</si>
  <si>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</si>
  <si>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</si>
  <si>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</si>
  <si>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июля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</si>
</sst>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3">
      <selection activeCell="C16" sqref="C1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31919.010000000002</v>
      </c>
      <c r="D8" s="4">
        <f>D9+D10+D11+D12+D13+D14+D15+D16</f>
        <v>13842.23</v>
      </c>
      <c r="E8" s="4">
        <f>D8/C8*100</f>
        <v>43.36672722618903</v>
      </c>
    </row>
    <row r="9" spans="1:5" ht="41.25" customHeight="1">
      <c r="A9" s="3" t="s">
        <v>10</v>
      </c>
      <c r="B9" s="3" t="s">
        <v>11</v>
      </c>
      <c r="C9" s="4">
        <v>1438.92</v>
      </c>
      <c r="D9" s="4">
        <v>633.93</v>
      </c>
      <c r="E9" s="4">
        <f aca="true" t="shared" si="0" ref="E9:E58">D9/C9*100</f>
        <v>44.05595863564339</v>
      </c>
    </row>
    <row r="10" spans="1:5" ht="36" customHeight="1">
      <c r="A10" s="3" t="s">
        <v>12</v>
      </c>
      <c r="B10" s="3" t="s">
        <v>13</v>
      </c>
      <c r="C10" s="4">
        <v>954.58</v>
      </c>
      <c r="D10" s="4">
        <v>438.89</v>
      </c>
      <c r="E10" s="4">
        <f t="shared" si="0"/>
        <v>45.97728844098975</v>
      </c>
    </row>
    <row r="11" spans="1:5" ht="50.25" customHeight="1">
      <c r="A11" s="3" t="s">
        <v>14</v>
      </c>
      <c r="B11" s="3" t="s">
        <v>15</v>
      </c>
      <c r="C11" s="4">
        <v>16661.82</v>
      </c>
      <c r="D11" s="4">
        <v>7392.93</v>
      </c>
      <c r="E11" s="4">
        <f t="shared" si="0"/>
        <v>44.37048293643792</v>
      </c>
    </row>
    <row r="12" spans="1:5" ht="12.75">
      <c r="A12" s="5" t="s">
        <v>56</v>
      </c>
      <c r="B12" s="3" t="s">
        <v>57</v>
      </c>
      <c r="C12" s="4">
        <v>8.9</v>
      </c>
      <c r="D12" s="4">
        <v>0</v>
      </c>
      <c r="E12" s="4">
        <f t="shared" si="0"/>
        <v>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2520.22</v>
      </c>
      <c r="E13" s="4">
        <f t="shared" si="0"/>
        <v>45.45605396533376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405.68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6904.81</v>
      </c>
      <c r="D16" s="4">
        <v>2856.26</v>
      </c>
      <c r="E16" s="4">
        <f t="shared" si="0"/>
        <v>41.366236000700965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108.6</v>
      </c>
      <c r="D19" s="4">
        <f>D20</f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108.6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9931.01</v>
      </c>
      <c r="D21" s="4">
        <f>D22+D23+D24+D25+D26+D27</f>
        <v>2087.52</v>
      </c>
      <c r="E21" s="4">
        <f t="shared" si="0"/>
        <v>21.020218487344184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21.96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614.2</v>
      </c>
      <c r="D24" s="4">
        <v>255.92</v>
      </c>
      <c r="E24" s="4">
        <f t="shared" si="0"/>
        <v>41.667209378052746</v>
      </c>
    </row>
    <row r="25" spans="1:5" ht="12.75">
      <c r="A25" s="5" t="s">
        <v>108</v>
      </c>
      <c r="B25" s="3" t="s">
        <v>109</v>
      </c>
      <c r="C25" s="4">
        <v>9114.85</v>
      </c>
      <c r="D25" s="4">
        <v>1831.6</v>
      </c>
      <c r="E25" s="4">
        <f t="shared" si="0"/>
        <v>20.094680658485874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180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256.25</v>
      </c>
      <c r="E28" s="4">
        <f t="shared" si="0"/>
        <v>44.37229437229438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256.25</v>
      </c>
      <c r="E31" s="4">
        <f t="shared" si="0"/>
        <v>44.37229437229438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161696.59000000003</v>
      </c>
      <c r="D34" s="6">
        <f>D35+D36+D37+D38+D39</f>
        <v>84932.56999999999</v>
      </c>
      <c r="E34" s="4">
        <f t="shared" si="0"/>
        <v>52.52588814643523</v>
      </c>
    </row>
    <row r="35" spans="1:5" ht="12.75">
      <c r="A35" s="5" t="s">
        <v>47</v>
      </c>
      <c r="B35" s="3" t="s">
        <v>48</v>
      </c>
      <c r="C35" s="4">
        <v>23330.41</v>
      </c>
      <c r="D35" s="4">
        <v>11153.9</v>
      </c>
      <c r="E35" s="4">
        <f t="shared" si="0"/>
        <v>47.808418283262064</v>
      </c>
    </row>
    <row r="36" spans="1:5" ht="12.75">
      <c r="A36" s="3" t="s">
        <v>26</v>
      </c>
      <c r="B36" s="3" t="s">
        <v>27</v>
      </c>
      <c r="C36" s="4">
        <v>128552.38</v>
      </c>
      <c r="D36" s="4">
        <v>69132.38</v>
      </c>
      <c r="E36" s="4">
        <f t="shared" si="0"/>
        <v>53.77759633855087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734.6</v>
      </c>
      <c r="D38" s="4">
        <v>490.04</v>
      </c>
      <c r="E38" s="4">
        <f t="shared" si="0"/>
        <v>66.7084127416281</v>
      </c>
    </row>
    <row r="39" spans="1:5" ht="12.75">
      <c r="A39" s="3" t="s">
        <v>30</v>
      </c>
      <c r="B39" s="3" t="s">
        <v>31</v>
      </c>
      <c r="C39" s="4">
        <v>9079.2</v>
      </c>
      <c r="D39" s="4">
        <v>4156.25</v>
      </c>
      <c r="E39" s="4">
        <f t="shared" si="0"/>
        <v>45.77771169266015</v>
      </c>
    </row>
    <row r="40" spans="1:5" ht="12.75">
      <c r="A40" s="3" t="s">
        <v>32</v>
      </c>
      <c r="B40" s="3" t="s">
        <v>33</v>
      </c>
      <c r="C40" s="4">
        <f>C41+C42</f>
        <v>27918.920000000002</v>
      </c>
      <c r="D40" s="4">
        <f>D41+D42</f>
        <v>13899.27</v>
      </c>
      <c r="E40" s="4">
        <f t="shared" si="0"/>
        <v>49.784411431387745</v>
      </c>
    </row>
    <row r="41" spans="1:5" ht="12.75">
      <c r="A41" s="3" t="s">
        <v>34</v>
      </c>
      <c r="B41" s="3" t="s">
        <v>35</v>
      </c>
      <c r="C41" s="4">
        <v>25558.52</v>
      </c>
      <c r="D41" s="4">
        <v>12694.92</v>
      </c>
      <c r="E41" s="4">
        <f t="shared" si="0"/>
        <v>49.67001219162925</v>
      </c>
    </row>
    <row r="42" spans="1:5" ht="25.5">
      <c r="A42" s="7" t="s">
        <v>112</v>
      </c>
      <c r="B42" s="3" t="s">
        <v>36</v>
      </c>
      <c r="C42" s="4">
        <v>2360.4</v>
      </c>
      <c r="D42" s="4">
        <v>1204.35</v>
      </c>
      <c r="E42" s="4">
        <f t="shared" si="0"/>
        <v>51.023131672597856</v>
      </c>
    </row>
    <row r="43" spans="1:5" ht="12.75">
      <c r="A43" s="3" t="s">
        <v>37</v>
      </c>
      <c r="B43" s="3" t="s">
        <v>38</v>
      </c>
      <c r="C43" s="4">
        <f>C44+C45+C46+C47</f>
        <v>25951.44</v>
      </c>
      <c r="D43" s="4">
        <f>D44+D45+D46+D47</f>
        <v>9538.289999999999</v>
      </c>
      <c r="E43" s="4">
        <f t="shared" si="0"/>
        <v>36.75437663574738</v>
      </c>
    </row>
    <row r="44" spans="1:5" ht="12.75">
      <c r="A44" s="3" t="s">
        <v>39</v>
      </c>
      <c r="B44" s="3" t="s">
        <v>40</v>
      </c>
      <c r="C44" s="4">
        <v>2758.2</v>
      </c>
      <c r="D44" s="4">
        <v>1441.04</v>
      </c>
      <c r="E44" s="4">
        <f t="shared" si="0"/>
        <v>52.2456674642883</v>
      </c>
    </row>
    <row r="45" spans="1:5" ht="12.75">
      <c r="A45" s="3" t="s">
        <v>41</v>
      </c>
      <c r="B45" s="3" t="s">
        <v>42</v>
      </c>
      <c r="C45" s="4">
        <v>3793.6</v>
      </c>
      <c r="D45" s="4">
        <v>631.73</v>
      </c>
      <c r="E45" s="4">
        <f t="shared" si="0"/>
        <v>16.652520033741038</v>
      </c>
    </row>
    <row r="46" spans="1:5" ht="12.75">
      <c r="A46" s="3" t="s">
        <v>43</v>
      </c>
      <c r="B46" s="3" t="s">
        <v>63</v>
      </c>
      <c r="C46" s="4">
        <v>19111.44</v>
      </c>
      <c r="D46" s="4">
        <v>7313.03</v>
      </c>
      <c r="E46" s="4">
        <f t="shared" si="0"/>
        <v>38.26519613383398</v>
      </c>
    </row>
    <row r="47" spans="1:5" ht="12.75">
      <c r="A47" s="5" t="s">
        <v>64</v>
      </c>
      <c r="B47" s="3" t="s">
        <v>65</v>
      </c>
      <c r="C47" s="4">
        <v>288.2</v>
      </c>
      <c r="D47" s="4">
        <v>152.49</v>
      </c>
      <c r="E47" s="4">
        <f t="shared" si="0"/>
        <v>52.91117279666898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114.94</v>
      </c>
      <c r="E48" s="4">
        <f t="shared" si="0"/>
        <v>55.41947926711668</v>
      </c>
    </row>
    <row r="49" spans="1:5" ht="12.75">
      <c r="A49" s="5" t="s">
        <v>97</v>
      </c>
      <c r="B49" s="3" t="s">
        <v>98</v>
      </c>
      <c r="C49" s="4">
        <v>207.4</v>
      </c>
      <c r="D49" s="4">
        <v>114.94</v>
      </c>
      <c r="E49" s="4">
        <f t="shared" si="0"/>
        <v>55.41947926711668</v>
      </c>
    </row>
    <row r="50" spans="1:5" ht="12.75">
      <c r="A50" s="5">
        <v>1200</v>
      </c>
      <c r="B50" s="3" t="s">
        <v>84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0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f t="shared" si="0"/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f t="shared" si="0"/>
        <v>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10396.55</v>
      </c>
      <c r="E54" s="4">
        <f t="shared" si="0"/>
        <v>50.00048093339553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10396.55</v>
      </c>
      <c r="E55" s="4">
        <f t="shared" si="0"/>
        <v>50.00048093339553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279176.97000000003</v>
      </c>
      <c r="D58" s="4">
        <f>D8+D19+D17+D21+D28+D32+D34+D40+D43+D48+D50+D52+D54</f>
        <v>135092.62</v>
      </c>
      <c r="E58" s="4">
        <f t="shared" si="0"/>
        <v>48.389600331288065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2016-07-07T08:30:21Z</cp:lastPrinted>
  <dcterms:created xsi:type="dcterms:W3CDTF">2007-10-02T06:59:09Z</dcterms:created>
  <dcterms:modified xsi:type="dcterms:W3CDTF">2016-07-07T08:30:59Z</dcterms:modified>
  <cp:category/>
  <cp:version/>
  <cp:contentType/>
  <cp:contentStatus/>
</cp:coreProperties>
</file>