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<sst xmlns="http://schemas.openxmlformats.org/spreadsheetml/2006/main" count="114" uniqueCount="114">
  <si>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</si>
  <si>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</si>
  <si>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</si>
  <si>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</si>
  <si>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</si>
  <si>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</si>
  <si>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</si>
  <si>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</si>
  <si>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</si>
  <si>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</si>
  <si>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</si>
  <si>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</si>
  <si>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</si>
  <si>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</si>
  <si>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</si>
  <si>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</si>
  <si>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</si>
  <si>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</si>
  <si>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</si>
  <si>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</si>
  <si>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</si>
  <si>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</si>
  <si>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</si>
  <si>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</si>
  <si>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</si>
  <si>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</si>
  <si>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</si>
  <si>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</si>
  <si>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</si>
  <si>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</si>
  <si>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</si>
  <si>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</si>
  <si>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</si>
  <si>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</si>
  <si>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</si>
  <si>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</si>
  <si>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</si>
  <si>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</si>
  <si>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</si>
  <si>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</si>
  <si>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</si>
  <si>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</si>
  <si>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</si>
  <si>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</si>
  <si>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</si>
  <si>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</si>
  <si>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</si>
  <si>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</si>
  <si>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</si>
  <si>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</si>
  <si>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</si>
  <si>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</si>
  <si>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</si>
  <si>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</si>
  <si>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</si>
  <si>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</si>
  <si>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</si>
  <si>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</si>
  <si>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</si>
  <si>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</si>
  <si>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</si>
  <si>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</si>
  <si>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</si>
  <si>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</si>
  <si>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</si>
  <si>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</si>
  <si>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</si>
  <si>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</si>
  <si>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</si>
  <si>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</si>
  <si>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</si>
  <si>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</si>
  <si>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</si>
  <si>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</si>
  <si>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</si>
  <si>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</si>
  <si>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</si>
  <si>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</si>
  <si>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</si>
  <si>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</si>
  <si>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</si>
  <si>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</si>
  <si>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</si>
  <si>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</si>
  <si>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</si>
  <si>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</si>
  <si>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</si>
  <si>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</si>
  <si>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</si>
  <si>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</si>
  <si>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</si>
  <si>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</si>
  <si>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</si>
  <si>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</si>
  <si>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</si>
  <si>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</si>
  <si>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</si>
  <si>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</si>
  <si>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</si>
  <si>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</si>
  <si>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</si>
  <si>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</si>
  <si>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</si>
  <si>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</si>
  <si>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</si>
  <si>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</si>
  <si>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</si>
  <si>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</si>
  <si>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</si>
  <si>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</si>
  <si>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</si>
  <si>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</si>
  <si>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</si>
  <si>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августа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</si>
</sst>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31985.93</v>
      </c>
      <c r="D8" s="4">
        <f>D9+D10+D11+D12+D13+D14+D15+D16</f>
        <v>17998.100000000002</v>
      </c>
      <c r="E8" s="4">
        <f>D8/C8*100</f>
        <v>56.26880318940235</v>
      </c>
    </row>
    <row r="9" spans="1:5" ht="41.25" customHeight="1">
      <c r="A9" s="3" t="s">
        <v>10</v>
      </c>
      <c r="B9" s="3" t="s">
        <v>11</v>
      </c>
      <c r="C9" s="4">
        <v>1321.3</v>
      </c>
      <c r="D9" s="4">
        <v>717.6</v>
      </c>
      <c r="E9" s="4">
        <f aca="true" t="shared" si="0" ref="E9:E55">D9/C9*100</f>
        <v>54.310149095587676</v>
      </c>
    </row>
    <row r="10" spans="1:5" ht="36" customHeight="1">
      <c r="A10" s="3" t="s">
        <v>12</v>
      </c>
      <c r="B10" s="3" t="s">
        <v>13</v>
      </c>
      <c r="C10" s="4">
        <v>985.8</v>
      </c>
      <c r="D10" s="4">
        <v>561.76</v>
      </c>
      <c r="E10" s="4">
        <f t="shared" si="0"/>
        <v>56.98518969364983</v>
      </c>
    </row>
    <row r="11" spans="1:5" ht="50.25" customHeight="1">
      <c r="A11" s="3" t="s">
        <v>14</v>
      </c>
      <c r="B11" s="3" t="s">
        <v>15</v>
      </c>
      <c r="C11" s="4">
        <v>15303.5</v>
      </c>
      <c r="D11" s="4">
        <v>9998.07</v>
      </c>
      <c r="E11" s="4">
        <f t="shared" si="0"/>
        <v>65.33191753520437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5188.75</v>
      </c>
      <c r="D13" s="4">
        <v>3590.27</v>
      </c>
      <c r="E13" s="4">
        <f t="shared" si="0"/>
        <v>69.19335099975909</v>
      </c>
    </row>
    <row r="14" spans="1:5" ht="32.25" customHeight="1">
      <c r="A14" s="5" t="s">
        <v>67</v>
      </c>
      <c r="B14" s="3" t="s">
        <v>76</v>
      </c>
      <c r="C14" s="4"/>
      <c r="D14" s="4"/>
      <c r="E14" s="4"/>
    </row>
    <row r="15" spans="1:5" ht="32.25" customHeight="1">
      <c r="A15" s="5" t="s">
        <v>95</v>
      </c>
      <c r="B15" s="3" t="s">
        <v>96</v>
      </c>
      <c r="C15" s="4">
        <v>3357.38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5829.2</v>
      </c>
      <c r="D16" s="4">
        <v>3130.4</v>
      </c>
      <c r="E16" s="4">
        <f>D16/C16*100</f>
        <v>53.70205173951829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20</v>
      </c>
      <c r="D19" s="4">
        <f>D20</f>
        <v>0</v>
      </c>
      <c r="E19" s="4"/>
    </row>
    <row r="20" spans="1:5" ht="25.5">
      <c r="A20" s="5" t="s">
        <v>71</v>
      </c>
      <c r="B20" s="3" t="s">
        <v>72</v>
      </c>
      <c r="C20" s="4">
        <v>20</v>
      </c>
      <c r="D20" s="4"/>
      <c r="E20" s="4"/>
    </row>
    <row r="21" spans="1:5" ht="12.75">
      <c r="A21" s="3" t="s">
        <v>20</v>
      </c>
      <c r="B21" s="3" t="s">
        <v>21</v>
      </c>
      <c r="C21" s="4">
        <f>C22+C23+C24+C25+C26+C27</f>
        <v>6351.1</v>
      </c>
      <c r="D21" s="4">
        <f>D22+D23+D24+D25+D26+D27</f>
        <v>3091.83</v>
      </c>
      <c r="E21" s="4">
        <f t="shared" si="0"/>
        <v>48.68180315220985</v>
      </c>
    </row>
    <row r="22" spans="1:5" ht="12.75">
      <c r="A22" s="3" t="s">
        <v>22</v>
      </c>
      <c r="B22" s="3" t="s">
        <v>23</v>
      </c>
      <c r="C22" s="4"/>
      <c r="D22" s="4"/>
      <c r="E22" s="4"/>
    </row>
    <row r="23" spans="1:5" ht="12.75">
      <c r="A23" s="5" t="s">
        <v>80</v>
      </c>
      <c r="B23" s="3" t="s">
        <v>81</v>
      </c>
      <c r="C23" s="4">
        <v>57.9</v>
      </c>
      <c r="D23" s="4">
        <v>0</v>
      </c>
      <c r="E23" s="4">
        <v>0</v>
      </c>
    </row>
    <row r="24" spans="1:5" ht="12.75">
      <c r="A24" s="5" t="s">
        <v>58</v>
      </c>
      <c r="B24" s="3" t="s">
        <v>59</v>
      </c>
      <c r="C24" s="4">
        <v>585.9</v>
      </c>
      <c r="D24" s="4">
        <v>244.13</v>
      </c>
      <c r="E24" s="4">
        <f t="shared" si="0"/>
        <v>41.66752005461683</v>
      </c>
    </row>
    <row r="25" spans="1:5" ht="12.75">
      <c r="A25" s="5" t="s">
        <v>108</v>
      </c>
      <c r="B25" s="3" t="s">
        <v>109</v>
      </c>
      <c r="C25" s="4">
        <v>5707.3</v>
      </c>
      <c r="D25" s="4">
        <v>2847.7</v>
      </c>
      <c r="E25" s="4">
        <f t="shared" si="0"/>
        <v>49.89574755138156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0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4577.5</v>
      </c>
      <c r="D28" s="4">
        <f>D29+D30+D31</f>
        <v>3214.27</v>
      </c>
      <c r="E28" s="4">
        <v>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4577.5</v>
      </c>
      <c r="D31" s="4">
        <v>3214.27</v>
      </c>
      <c r="E31" s="4">
        <f t="shared" si="0"/>
        <v>70.2188967777171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154988.40000000002</v>
      </c>
      <c r="D34" s="6">
        <f>D35+D36+D37+D38+D39</f>
        <v>102293.11</v>
      </c>
      <c r="E34" s="4">
        <f t="shared" si="0"/>
        <v>66.00049423053595</v>
      </c>
    </row>
    <row r="35" spans="1:5" ht="12.75">
      <c r="A35" s="5" t="s">
        <v>47</v>
      </c>
      <c r="B35" s="3" t="s">
        <v>48</v>
      </c>
      <c r="C35" s="4">
        <v>24874.2</v>
      </c>
      <c r="D35" s="4">
        <v>14477.9</v>
      </c>
      <c r="E35" s="4">
        <f t="shared" si="0"/>
        <v>58.204484968360795</v>
      </c>
    </row>
    <row r="36" spans="1:5" ht="12.75">
      <c r="A36" s="3" t="s">
        <v>26</v>
      </c>
      <c r="B36" s="3" t="s">
        <v>27</v>
      </c>
      <c r="C36" s="4">
        <v>121738.1</v>
      </c>
      <c r="D36" s="4">
        <v>82543.16</v>
      </c>
      <c r="E36" s="4">
        <f t="shared" si="0"/>
        <v>67.80388391144596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768.6</v>
      </c>
      <c r="D38" s="4">
        <v>549.6</v>
      </c>
      <c r="E38" s="4">
        <f t="shared" si="0"/>
        <v>71.50663544106168</v>
      </c>
    </row>
    <row r="39" spans="1:5" ht="12.75">
      <c r="A39" s="3" t="s">
        <v>30</v>
      </c>
      <c r="B39" s="3" t="s">
        <v>31</v>
      </c>
      <c r="C39" s="4">
        <v>7607.5</v>
      </c>
      <c r="D39" s="4">
        <v>4722.45</v>
      </c>
      <c r="E39" s="4">
        <f t="shared" si="0"/>
        <v>62.07624055208676</v>
      </c>
    </row>
    <row r="40" spans="1:5" ht="12.75">
      <c r="A40" s="3" t="s">
        <v>32</v>
      </c>
      <c r="B40" s="3" t="s">
        <v>33</v>
      </c>
      <c r="C40" s="4">
        <f>C41+C42</f>
        <v>29093</v>
      </c>
      <c r="D40" s="4">
        <f>D41+D42</f>
        <v>16501.7</v>
      </c>
      <c r="E40" s="4">
        <f t="shared" si="0"/>
        <v>56.720516962843305</v>
      </c>
    </row>
    <row r="41" spans="1:5" ht="12.75">
      <c r="A41" s="3" t="s">
        <v>34</v>
      </c>
      <c r="B41" s="3" t="s">
        <v>35</v>
      </c>
      <c r="C41" s="4">
        <v>26793.5</v>
      </c>
      <c r="D41" s="4">
        <v>15011.5</v>
      </c>
      <c r="E41" s="4">
        <f t="shared" si="0"/>
        <v>56.02664825424076</v>
      </c>
    </row>
    <row r="42" spans="1:5" ht="25.5">
      <c r="A42" s="7" t="s">
        <v>112</v>
      </c>
      <c r="B42" s="3" t="s">
        <v>36</v>
      </c>
      <c r="C42" s="4">
        <v>2299.5</v>
      </c>
      <c r="D42" s="4">
        <v>1490.2</v>
      </c>
      <c r="E42" s="4">
        <f t="shared" si="0"/>
        <v>64.80539247662536</v>
      </c>
    </row>
    <row r="43" spans="1:5" ht="12.75">
      <c r="A43" s="3" t="s">
        <v>37</v>
      </c>
      <c r="B43" s="3" t="s">
        <v>38</v>
      </c>
      <c r="C43" s="4">
        <f>C44+C45+C46+C47</f>
        <v>19945.7</v>
      </c>
      <c r="D43" s="4">
        <f>D44+D45+D46+D47</f>
        <v>11520.1</v>
      </c>
      <c r="E43" s="4">
        <f t="shared" si="0"/>
        <v>57.75731109963551</v>
      </c>
    </row>
    <row r="44" spans="1:5" ht="12.75">
      <c r="A44" s="3" t="s">
        <v>39</v>
      </c>
      <c r="B44" s="3" t="s">
        <v>40</v>
      </c>
      <c r="C44" s="4">
        <v>2204.7</v>
      </c>
      <c r="D44" s="4">
        <v>1445.7</v>
      </c>
      <c r="E44" s="4">
        <f t="shared" si="0"/>
        <v>65.57354742141789</v>
      </c>
    </row>
    <row r="45" spans="1:5" ht="12.75">
      <c r="A45" s="3" t="s">
        <v>41</v>
      </c>
      <c r="B45" s="3" t="s">
        <v>42</v>
      </c>
      <c r="C45" s="4">
        <v>4399.3</v>
      </c>
      <c r="D45" s="4">
        <v>2451.2</v>
      </c>
      <c r="E45" s="4">
        <f t="shared" si="0"/>
        <v>55.717955129225096</v>
      </c>
    </row>
    <row r="46" spans="1:5" ht="12.75">
      <c r="A46" s="3" t="s">
        <v>43</v>
      </c>
      <c r="B46" s="3" t="s">
        <v>63</v>
      </c>
      <c r="C46" s="4">
        <v>13102.2</v>
      </c>
      <c r="D46" s="4">
        <v>7465.5</v>
      </c>
      <c r="E46" s="4">
        <f t="shared" si="0"/>
        <v>56.97898062920731</v>
      </c>
    </row>
    <row r="47" spans="1:5" ht="12.75">
      <c r="A47" s="5" t="s">
        <v>64</v>
      </c>
      <c r="B47" s="3" t="s">
        <v>65</v>
      </c>
      <c r="C47" s="4">
        <v>239.5</v>
      </c>
      <c r="D47" s="4">
        <v>157.7</v>
      </c>
      <c r="E47" s="4">
        <f t="shared" si="0"/>
        <v>65.8455114822547</v>
      </c>
    </row>
    <row r="48" spans="1:5" ht="12.75">
      <c r="A48" s="3" t="s">
        <v>44</v>
      </c>
      <c r="B48" s="3" t="s">
        <v>62</v>
      </c>
      <c r="C48" s="4">
        <f>C49</f>
        <v>197.5</v>
      </c>
      <c r="D48" s="4">
        <v>107.07</v>
      </c>
      <c r="E48" s="4">
        <f t="shared" si="0"/>
        <v>54.212658227848095</v>
      </c>
    </row>
    <row r="49" spans="1:5" ht="12.75">
      <c r="A49" s="5" t="s">
        <v>97</v>
      </c>
      <c r="B49" s="3" t="s">
        <v>98</v>
      </c>
      <c r="C49" s="4">
        <v>197.5</v>
      </c>
      <c r="D49" s="4">
        <v>107.07</v>
      </c>
      <c r="E49" s="4">
        <f t="shared" si="0"/>
        <v>54.212658227848095</v>
      </c>
    </row>
    <row r="50" spans="1:5" ht="12.75">
      <c r="A50" s="5">
        <v>1200</v>
      </c>
      <c r="B50" s="3" t="s">
        <v>84</v>
      </c>
      <c r="C50" s="4">
        <f>C51</f>
        <v>299.2</v>
      </c>
      <c r="D50" s="4">
        <v>151.4</v>
      </c>
      <c r="E50" s="4">
        <f t="shared" si="0"/>
        <v>50.60160427807487</v>
      </c>
    </row>
    <row r="51" spans="1:5" ht="12.75">
      <c r="A51" s="5" t="s">
        <v>88</v>
      </c>
      <c r="B51" s="3" t="s">
        <v>89</v>
      </c>
      <c r="C51" s="4">
        <v>299.2</v>
      </c>
      <c r="D51" s="4">
        <v>151.4</v>
      </c>
      <c r="E51" s="4">
        <f t="shared" si="0"/>
        <v>50.60160427807487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48.6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C55+C56+C57</f>
        <v>22807.5</v>
      </c>
      <c r="D54" s="4">
        <f>D55+D56+D57</f>
        <v>13520.35</v>
      </c>
      <c r="E54" s="4">
        <f t="shared" si="0"/>
        <v>59.280280609448646</v>
      </c>
    </row>
    <row r="55" spans="1:5" ht="27" customHeight="1">
      <c r="A55" s="5" t="s">
        <v>92</v>
      </c>
      <c r="B55" s="3" t="s">
        <v>99</v>
      </c>
      <c r="C55" s="4">
        <v>21799.3</v>
      </c>
      <c r="D55" s="4">
        <v>12750.75</v>
      </c>
      <c r="E55" s="4">
        <f t="shared" si="0"/>
        <v>58.49155706834623</v>
      </c>
    </row>
    <row r="56" spans="1:5" ht="15.75" customHeight="1">
      <c r="A56" s="5" t="s">
        <v>93</v>
      </c>
      <c r="B56" s="3" t="s">
        <v>94</v>
      </c>
      <c r="C56" s="4">
        <v>938.3</v>
      </c>
      <c r="D56" s="4">
        <v>703.7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69.9</v>
      </c>
      <c r="D57" s="4">
        <v>65.9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270314.43000000005</v>
      </c>
      <c r="D58" s="4">
        <f>D8+D19+D17+D21+D28+D32+D34+D40+D43+D48+D50+D52+D54</f>
        <v>168397.93000000002</v>
      </c>
      <c r="E58" s="4">
        <f>D58/C58*100</f>
        <v>62.2970553218339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2015-06-22T07:41:42Z</cp:lastPrinted>
  <dcterms:created xsi:type="dcterms:W3CDTF">2007-10-02T06:59:09Z</dcterms:created>
  <dcterms:modified xsi:type="dcterms:W3CDTF">2015-09-29T11:33:13Z</dcterms:modified>
  <cp:category/>
  <cp:version/>
  <cp:contentType/>
  <cp:contentStatus/>
</cp:coreProperties>
</file>