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(1)'!$6:$8</definedName>
    <definedName name="_xlnm.Print_Area" localSheetId="0">'Документ (1)'!$A$1:$D$43</definedName>
  </definedNames>
  <calcPr fullCalcOnLoad="1"/>
</workbook>
</file>

<file path=xl/sharedStrings.xml><?xml version="1.0" encoding="utf-8"?>
<sst xmlns="http://schemas.openxmlformats.org/spreadsheetml/2006/main" count="44" uniqueCount="42">
  <si>
    <t>Наименование показателя (корреспондент, программа, подпрограмма, мероприятие)</t>
  </si>
  <si>
    <t>Предусмотренно в бюджете на 2014 год (тыс.руб.)</t>
  </si>
  <si>
    <t>1</t>
  </si>
  <si>
    <t>2</t>
  </si>
  <si>
    <t>3</t>
  </si>
  <si>
    <t>1.  Администрация муниципального образования "Демидовский район" Смоленской области</t>
  </si>
  <si>
    <t>01 0 0000  Муниципальная программа "Обеспечение жильем молодых семей на 2014-2015 годы"</t>
  </si>
  <si>
    <t>02 0 0000 Муниципальная программа "Развитие дорожно-транспортного комплекса муниципального образования "Демидовский район" Смоленской области на 2014-2016 годы"</t>
  </si>
  <si>
    <t>02 1 0000  Подпрограмма "Содержание и ремонт автомобильных дорог общего пользования между населенными пунктами в границах  муниципального образования "Демидовский район" Смоленской области на 2014-2016 годы"</t>
  </si>
  <si>
    <t>02 3 0000   Подпрограмма "Создание условий для обеспечения транспортного обслуживания населения на пригородных  маршрутах в границах муниципального образования "Демидовский район" Смоленской  области на 2014 -2016 годы"</t>
  </si>
  <si>
    <t>02 4 0000   Мероприятие "Оформление автомобильных дорог местного значения вне границ населенных пунктов в границах муниципального района в собственность  муниципального образования "Демидовский район" Смоленской области на 2014год"</t>
  </si>
  <si>
    <t>02 5 0000    Подпрограмма "Организация автотранспортного обслуживания органов местного самоуправления муниципального образования "Демидовский район" Смоленской  области" на 2012-2014 годы</t>
  </si>
  <si>
    <t>03 0 0000  Муниципальная программа "Развитие водохозяйственного комплекса Демидовского района Смоленской области на 2014-2017 годы"</t>
  </si>
  <si>
    <t>05 0 0000 Муниципальная программа "Развитие образования в муниципальном образовании "Демидовский район" Смоленской области" на 2014-2016 годы</t>
  </si>
  <si>
    <t>07 0 0000 Муниципальная программа "Энергосбережение и повышение энергетической эффективности в бюджетной сфере муниципального образования "Демидовский район" Смоленской области на 2014-2018 годы"</t>
  </si>
  <si>
    <t>08 0 0000 Муниципальная программа "Развитие малого и среднего предпринимательства в муниципальном образовании "Демидовский район" Смоленской области на 2014-2016гг"</t>
  </si>
  <si>
    <t>2.  Отдел по образованию Администрации муниципального образования "Демидовский район" Смоленской области</t>
  </si>
  <si>
    <t>02 2 0000  Подпрограмма "Обеспечение безопасности дорожного движения на территории муниципального образования "Демидовский район" Смоленской области на 2014-2016 годы"</t>
  </si>
  <si>
    <t>04 0 0000 Муниципальная программа "Развитие физической культуры и спорта в муниципальном  образовании  "Демидовский район" Смоленской области на 2014-2016 годы"</t>
  </si>
  <si>
    <t>05 1 0000  Подпрограмма "Развитие дошкольного образования в муниципальном образовании "Демидовский район" Смоленской области" на 2014-2016 годы</t>
  </si>
  <si>
    <t>05 2 0000  Подпрограмма "Развитие начального, основного общего, среднего общего образования в муниципальном образовании Демидовский район" Смоленской области на 2014-2016 годы"</t>
  </si>
  <si>
    <t>05 3 0000  Подпрограмма "Развитие дополнительного образования детей в муниципальном образовании "Демидовский район" Смоленской области" на 2014-2016 годы</t>
  </si>
  <si>
    <t>05 4 0000  Подпрограмма "Организация деятельности МКУ ЦБ ОУ муниципального образования "Демидовский район" Смоленской области" на 2014-2016 годы</t>
  </si>
  <si>
    <t>05 5 0000  Подпрограмма "Организация отдыха и оздоровления детей в каникулярное время муниципального образования "Демидовский район" Смоленской области" на 2014-2016 годы</t>
  </si>
  <si>
    <t>05 6 0000  Подпрограмма "Молодежная политика в муниципальном образовании "Демидовский район" Смоленской области" на 2014-2016 годы</t>
  </si>
  <si>
    <t>05 7 0000  Подпрограмма "Улучшение условий и охраны труда в образовательных учреждениях муниципального образования "Демидовский район" Смоленской области на 2014-2016 годы"</t>
  </si>
  <si>
    <t>09 0 0000 Муниципальная программа  "Создание условий для обеспечения безопасности жизнедеятельности населения муниципального образования "Демидовский район" Смоленской области на 2014-2016 годы"</t>
  </si>
  <si>
    <t>3.  Отдел по культуре Администрации муниципального образования "Демидовский район" Смоленской области</t>
  </si>
  <si>
    <t>06 0 0000 Муниципальная программа "Развитие культуры и туризма в муниципальном образовании "Демидовский район" Смоленской области на 2014 год и плановый период 2015-2016 годов"</t>
  </si>
  <si>
    <t>06 1 0000  Подпрогроамма "Музейное обслуживание на территории муниципального образования "Демидовский район" Смоленской области на 2014-2016 годы"</t>
  </si>
  <si>
    <t>06 2 0000  Подпрограмма "Предоставление дополнительного образования детей в области культуры и искусства на территории  муниципального образования "Демидовский район" Смоленской области на 2014-2016 годы"</t>
  </si>
  <si>
    <t>06 3 0000  Подпрограмма "Организация библиотечного обслуживания населения на территории муниципального образования "Демидовский район" Смоленской области на 2014-2016 годы"</t>
  </si>
  <si>
    <t>06 4 0000  Подпрограмма "Организация культурно-досугового обслуживания населения на территории муниципального образования "Демидовский район" Смоленской области на 2014-2016 годы"</t>
  </si>
  <si>
    <t>06 5 0000  Подпрограмма "Организация деятельности муниципального казенного учреждения "Централизованная бухгалтерия учреждений культуры" "Демидовский район" Смоленской области на 2014-2016 годы"</t>
  </si>
  <si>
    <t>06 6 0000  Подпрограмма "Развитие внутреннего и въездного туризма в муниципальном образовании "Демидовский район" Смоленской области на 2014- 2016 годы"</t>
  </si>
  <si>
    <t>10 0 0000 Муниципальная программа "Модернизация объектов коммунального назначения муниципальных учреждений на территории муниципального образования "Демидовский район" Смоленской области" на 2014-2016 годы</t>
  </si>
  <si>
    <t>Итого</t>
  </si>
  <si>
    <t>% исполнения</t>
  </si>
  <si>
    <t>4</t>
  </si>
  <si>
    <t>Информация о 
муниципальных программах, финансируемых из бюджета 
муниципального образования "Демидовский район"  
по состоянию</t>
  </si>
  <si>
    <t>Исполнено за отчетный период (тыс.руб.)</t>
  </si>
  <si>
    <t>на 01 января 2015 года (за 2014 год)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</si>
</sst>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7" fillId="33" borderId="0" xfId="0" applyFont="1" applyFill="1" applyAlignment="1">
      <alignment wrapText="1"/>
    </xf>
    <xf numFmtId="0" fontId="37" fillId="33" borderId="0" xfId="0" applyFont="1" applyFill="1" applyAlignment="1">
      <alignment horizontal="right"/>
    </xf>
    <xf numFmtId="0" fontId="37" fillId="33" borderId="10" xfId="0" applyFont="1" applyFill="1" applyBorder="1" applyAlignment="1">
      <alignment horizontal="center" vertical="center" shrinkToFit="1"/>
    </xf>
    <xf numFmtId="49" fontId="37" fillId="33" borderId="10" xfId="0" applyNumberFormat="1" applyFont="1" applyFill="1" applyBorder="1" applyAlignment="1">
      <alignment horizontal="left" vertical="top" wrapText="1"/>
    </xf>
    <xf numFmtId="168" fontId="37" fillId="34" borderId="10" xfId="0" applyNumberFormat="1" applyFont="1" applyFill="1" applyBorder="1" applyAlignment="1">
      <alignment horizontal="right" vertical="top" shrinkToFit="1"/>
    </xf>
    <xf numFmtId="0" fontId="39" fillId="33" borderId="10" xfId="0" applyFont="1" applyFill="1" applyBorder="1" applyAlignment="1">
      <alignment horizontal="left"/>
    </xf>
    <xf numFmtId="168" fontId="39" fillId="35" borderId="10" xfId="0" applyNumberFormat="1" applyFont="1" applyFill="1" applyBorder="1" applyAlignment="1">
      <alignment horizontal="right" vertical="top" shrinkToFit="1"/>
    </xf>
    <xf numFmtId="0" fontId="37" fillId="33" borderId="11" xfId="0" applyFont="1" applyFill="1" applyBorder="1" applyAlignment="1">
      <alignment/>
    </xf>
    <xf numFmtId="170" fontId="37" fillId="34" borderId="10" xfId="0" applyNumberFormat="1" applyFont="1" applyFill="1" applyBorder="1" applyAlignment="1">
      <alignment horizontal="right" vertical="top" shrinkToFit="1"/>
    </xf>
    <xf numFmtId="170" fontId="39" fillId="35" borderId="10" xfId="0" applyNumberFormat="1" applyFont="1" applyFill="1" applyBorder="1" applyAlignment="1">
      <alignment horizontal="right" vertical="top" shrinkToFit="1"/>
    </xf>
    <xf numFmtId="49" fontId="39" fillId="33" borderId="10" xfId="0" applyNumberFormat="1" applyFont="1" applyFill="1" applyBorder="1" applyAlignment="1">
      <alignment horizontal="left" vertical="top" wrapText="1"/>
    </xf>
    <xf numFmtId="168" fontId="39" fillId="34" borderId="10" xfId="0" applyNumberFormat="1" applyFont="1" applyFill="1" applyBorder="1" applyAlignment="1">
      <alignment horizontal="right" vertical="top" shrinkToFit="1"/>
    </xf>
    <xf numFmtId="170" fontId="39" fillId="34" borderId="10" xfId="0" applyNumberFormat="1" applyFont="1" applyFill="1" applyBorder="1" applyAlignment="1">
      <alignment horizontal="right" vertical="top" shrinkToFit="1"/>
    </xf>
    <xf numFmtId="0" fontId="37" fillId="33" borderId="10" xfId="0" applyFont="1" applyFill="1" applyBorder="1" applyAlignment="1">
      <alignment horizontal="center" vertical="center"/>
    </xf>
    <xf numFmtId="0" fontId="37" fillId="33" borderId="0" xfId="0" applyFont="1" applyFill="1" applyAlignment="1">
      <alignment horizontal="left" vertical="top" wrapText="1"/>
    </xf>
    <xf numFmtId="0" fontId="38" fillId="33" borderId="0" xfId="0" applyFont="1" applyFill="1" applyAlignment="1">
      <alignment horizontal="center" wrapText="1"/>
    </xf>
    <xf numFmtId="0" fontId="38" fillId="33" borderId="0" xfId="0" applyFont="1" applyFill="1" applyAlignment="1">
      <alignment horizontal="center"/>
    </xf>
    <xf numFmtId="0" fontId="37" fillId="33" borderId="0" xfId="0" applyFont="1" applyFill="1" applyAlignment="1">
      <alignment wrapText="1"/>
    </xf>
    <xf numFmtId="0" fontId="37" fillId="33" borderId="12" xfId="0" applyFont="1" applyFill="1" applyBorder="1" applyAlignment="1">
      <alignment horizontal="right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tabSelected="1" view="pageBreakPreview" zoomScale="60" zoomScalePageLayoutView="0" workbookViewId="0" topLeftCell="A1">
      <selection activeCell="F9" sqref="F9"/>
    </sheetView>
  </sheetViews>
  <sheetFormatPr defaultColWidth="9.140625" defaultRowHeight="15"/>
  <cols>
    <col min="1" max="1" width="54.8515625" style="0" customWidth="1"/>
    <col min="2" max="2" width="15.28125" style="0" customWidth="1"/>
    <col min="3" max="3" width="14.421875" style="0" customWidth="1"/>
    <col min="4" max="4" width="13.28125" style="0" customWidth="1"/>
    <col min="5" max="10" width="17.140625" style="0" customWidth="1"/>
  </cols>
  <sheetData>
    <row r="1" spans="1:10" ht="15">
      <c r="A1" s="17"/>
      <c r="B1" s="17"/>
      <c r="C1" s="17"/>
      <c r="D1" s="1"/>
      <c r="E1" s="1"/>
      <c r="F1" s="1"/>
      <c r="G1" s="1"/>
      <c r="H1" s="1"/>
      <c r="I1" s="1"/>
      <c r="J1" s="1"/>
    </row>
    <row r="2" spans="1:10" ht="63" customHeight="1">
      <c r="A2" s="18" t="s">
        <v>39</v>
      </c>
      <c r="B2" s="18"/>
      <c r="C2" s="18"/>
      <c r="D2" s="2"/>
      <c r="E2" s="2"/>
      <c r="F2" s="2"/>
      <c r="G2" s="2"/>
      <c r="H2" s="2"/>
      <c r="I2" s="2"/>
      <c r="J2" s="2"/>
    </row>
    <row r="3" spans="1:10" ht="15.75">
      <c r="A3" s="19" t="s">
        <v>41</v>
      </c>
      <c r="B3" s="19"/>
      <c r="C3" s="19"/>
      <c r="D3" s="2"/>
      <c r="E3" s="2"/>
      <c r="F3" s="2"/>
      <c r="G3" s="2"/>
      <c r="H3" s="2"/>
      <c r="I3" s="2"/>
      <c r="J3" s="2"/>
    </row>
    <row r="4" spans="1:10" ht="5.25" customHeight="1">
      <c r="A4" s="20"/>
      <c r="B4" s="20"/>
      <c r="C4" s="20"/>
      <c r="D4" s="3"/>
      <c r="E4" s="3"/>
      <c r="F4" s="3"/>
      <c r="G4" s="3"/>
      <c r="H4" s="3"/>
      <c r="I4" s="3"/>
      <c r="J4" s="3"/>
    </row>
    <row r="5" spans="1:10" ht="15">
      <c r="A5" s="21"/>
      <c r="B5" s="21"/>
      <c r="C5" s="21"/>
      <c r="D5" s="4"/>
      <c r="E5" s="4"/>
      <c r="F5" s="4"/>
      <c r="G5" s="4"/>
      <c r="H5" s="4"/>
      <c r="I5" s="4"/>
      <c r="J5" s="4"/>
    </row>
    <row r="6" spans="1:10" ht="61.5" customHeight="1">
      <c r="A6" s="22" t="s">
        <v>0</v>
      </c>
      <c r="B6" s="22" t="s">
        <v>1</v>
      </c>
      <c r="C6" s="22" t="s">
        <v>40</v>
      </c>
      <c r="D6" s="16" t="s">
        <v>37</v>
      </c>
      <c r="E6" s="1"/>
      <c r="F6" s="1"/>
      <c r="G6" s="1"/>
      <c r="H6" s="1"/>
      <c r="I6" s="1"/>
      <c r="J6" s="1"/>
    </row>
    <row r="7" spans="1:10" ht="15">
      <c r="A7" s="23"/>
      <c r="B7" s="23"/>
      <c r="C7" s="23"/>
      <c r="D7" s="16"/>
      <c r="E7" s="1"/>
      <c r="F7" s="1"/>
      <c r="G7" s="1"/>
      <c r="H7" s="1"/>
      <c r="I7" s="1"/>
      <c r="J7" s="1"/>
    </row>
    <row r="8" spans="1:10" ht="15">
      <c r="A8" s="5" t="s">
        <v>2</v>
      </c>
      <c r="B8" s="5" t="s">
        <v>3</v>
      </c>
      <c r="C8" s="5" t="s">
        <v>4</v>
      </c>
      <c r="D8" s="5" t="s">
        <v>38</v>
      </c>
      <c r="E8" s="1"/>
      <c r="F8" s="1"/>
      <c r="G8" s="1"/>
      <c r="H8" s="1"/>
      <c r="I8" s="1"/>
      <c r="J8" s="1"/>
    </row>
    <row r="9" spans="1:11" ht="25.5">
      <c r="A9" s="13" t="s">
        <v>5</v>
      </c>
      <c r="B9" s="14">
        <v>22691.3</v>
      </c>
      <c r="C9" s="14">
        <v>22595.9</v>
      </c>
      <c r="D9" s="15">
        <f>C9/B9</f>
        <v>0.9957957455059869</v>
      </c>
      <c r="E9" s="1"/>
      <c r="F9" s="1"/>
      <c r="G9" s="1"/>
      <c r="H9" s="1"/>
      <c r="I9" s="1"/>
      <c r="J9" s="1"/>
      <c r="K9" s="1"/>
    </row>
    <row r="10" spans="1:11" ht="25.5">
      <c r="A10" s="6" t="s">
        <v>6</v>
      </c>
      <c r="B10" s="7">
        <v>2963.5</v>
      </c>
      <c r="C10" s="7">
        <v>2963.5</v>
      </c>
      <c r="D10" s="11">
        <f aca="true" t="shared" si="0" ref="D10:D40">C10/B10</f>
        <v>1</v>
      </c>
      <c r="E10" s="1"/>
      <c r="F10" s="1"/>
      <c r="G10" s="1"/>
      <c r="H10" s="1"/>
      <c r="I10" s="1"/>
      <c r="J10" s="1"/>
      <c r="K10" s="1"/>
    </row>
    <row r="11" spans="1:11" ht="51">
      <c r="A11" s="6" t="s">
        <v>7</v>
      </c>
      <c r="B11" s="7">
        <v>5628.9</v>
      </c>
      <c r="C11" s="7">
        <v>5594.3</v>
      </c>
      <c r="D11" s="11">
        <f t="shared" si="0"/>
        <v>0.9938531507044006</v>
      </c>
      <c r="E11" s="1"/>
      <c r="F11" s="1"/>
      <c r="G11" s="1"/>
      <c r="H11" s="1"/>
      <c r="I11" s="1"/>
      <c r="J11" s="1"/>
      <c r="K11" s="1"/>
    </row>
    <row r="12" spans="1:11" ht="63.75">
      <c r="A12" s="6" t="s">
        <v>8</v>
      </c>
      <c r="B12" s="7">
        <v>193.8</v>
      </c>
      <c r="C12" s="7">
        <v>161.6</v>
      </c>
      <c r="D12" s="11">
        <f t="shared" si="0"/>
        <v>0.8338493292053663</v>
      </c>
      <c r="E12" s="1"/>
      <c r="F12" s="1"/>
      <c r="G12" s="1"/>
      <c r="H12" s="1"/>
      <c r="I12" s="1"/>
      <c r="J12" s="1"/>
      <c r="K12" s="1"/>
    </row>
    <row r="13" spans="1:11" ht="63.75">
      <c r="A13" s="6" t="s">
        <v>9</v>
      </c>
      <c r="B13" s="7">
        <v>558</v>
      </c>
      <c r="C13" s="7">
        <v>558</v>
      </c>
      <c r="D13" s="11">
        <f t="shared" si="0"/>
        <v>1</v>
      </c>
      <c r="E13" s="1"/>
      <c r="F13" s="1"/>
      <c r="G13" s="1"/>
      <c r="H13" s="1"/>
      <c r="I13" s="1"/>
      <c r="J13" s="1"/>
      <c r="K13" s="1"/>
    </row>
    <row r="14" spans="1:11" ht="63.75">
      <c r="A14" s="6" t="s">
        <v>10</v>
      </c>
      <c r="B14" s="7">
        <v>1294.05783</v>
      </c>
      <c r="C14" s="7">
        <v>1294.1</v>
      </c>
      <c r="D14" s="11">
        <f t="shared" si="0"/>
        <v>1.0000325874153553</v>
      </c>
      <c r="E14" s="1"/>
      <c r="F14" s="1"/>
      <c r="G14" s="1"/>
      <c r="H14" s="1"/>
      <c r="I14" s="1"/>
      <c r="J14" s="1"/>
      <c r="K14" s="1"/>
    </row>
    <row r="15" spans="1:11" ht="51">
      <c r="A15" s="6" t="s">
        <v>11</v>
      </c>
      <c r="B15" s="7">
        <v>3583</v>
      </c>
      <c r="C15" s="7">
        <v>3580.6</v>
      </c>
      <c r="D15" s="11">
        <f t="shared" si="0"/>
        <v>0.9993301702483952</v>
      </c>
      <c r="E15" s="1"/>
      <c r="F15" s="1"/>
      <c r="G15" s="1"/>
      <c r="H15" s="1"/>
      <c r="I15" s="1"/>
      <c r="J15" s="1"/>
      <c r="K15" s="1"/>
    </row>
    <row r="16" spans="1:11" ht="38.25">
      <c r="A16" s="6" t="s">
        <v>12</v>
      </c>
      <c r="B16" s="7">
        <v>2605.1</v>
      </c>
      <c r="C16" s="7">
        <v>2544.3</v>
      </c>
      <c r="D16" s="11">
        <f t="shared" si="0"/>
        <v>0.9766611646385936</v>
      </c>
      <c r="E16" s="1"/>
      <c r="F16" s="1"/>
      <c r="G16" s="1"/>
      <c r="H16" s="1"/>
      <c r="I16" s="1"/>
      <c r="J16" s="1"/>
      <c r="K16" s="1"/>
    </row>
    <row r="17" spans="1:11" ht="38.25">
      <c r="A17" s="6" t="s">
        <v>13</v>
      </c>
      <c r="B17" s="7">
        <v>11463.8</v>
      </c>
      <c r="C17" s="7">
        <v>11463.8</v>
      </c>
      <c r="D17" s="11">
        <f t="shared" si="0"/>
        <v>1</v>
      </c>
      <c r="E17" s="1"/>
      <c r="F17" s="1"/>
      <c r="G17" s="1"/>
      <c r="H17" s="1"/>
      <c r="I17" s="1"/>
      <c r="J17" s="1"/>
      <c r="K17" s="1"/>
    </row>
    <row r="18" spans="1:11" ht="51">
      <c r="A18" s="6" t="s">
        <v>14</v>
      </c>
      <c r="B18" s="7">
        <v>0</v>
      </c>
      <c r="C18" s="7">
        <v>0</v>
      </c>
      <c r="D18" s="11">
        <v>0</v>
      </c>
      <c r="E18" s="1"/>
      <c r="F18" s="1"/>
      <c r="G18" s="1"/>
      <c r="H18" s="1"/>
      <c r="I18" s="1"/>
      <c r="J18" s="1"/>
      <c r="K18" s="1"/>
    </row>
    <row r="19" spans="1:11" ht="51">
      <c r="A19" s="6" t="s">
        <v>15</v>
      </c>
      <c r="B19" s="7">
        <v>30</v>
      </c>
      <c r="C19" s="7">
        <v>30</v>
      </c>
      <c r="D19" s="11">
        <f t="shared" si="0"/>
        <v>1</v>
      </c>
      <c r="E19" s="1"/>
      <c r="F19" s="1"/>
      <c r="G19" s="1"/>
      <c r="H19" s="1"/>
      <c r="I19" s="1"/>
      <c r="J19" s="1"/>
      <c r="K19" s="1"/>
    </row>
    <row r="20" spans="1:11" ht="38.25">
      <c r="A20" s="13" t="s">
        <v>16</v>
      </c>
      <c r="B20" s="14">
        <v>173391.8</v>
      </c>
      <c r="C20" s="14">
        <v>171851.6</v>
      </c>
      <c r="D20" s="15">
        <f t="shared" si="0"/>
        <v>0.9911172269968939</v>
      </c>
      <c r="E20" s="1"/>
      <c r="F20" s="1"/>
      <c r="G20" s="1"/>
      <c r="H20" s="1"/>
      <c r="I20" s="1"/>
      <c r="J20" s="1"/>
      <c r="K20" s="1"/>
    </row>
    <row r="21" spans="1:11" ht="51">
      <c r="A21" s="6" t="s">
        <v>7</v>
      </c>
      <c r="B21" s="7">
        <v>48</v>
      </c>
      <c r="C21" s="7">
        <v>48</v>
      </c>
      <c r="D21" s="11">
        <f t="shared" si="0"/>
        <v>1</v>
      </c>
      <c r="E21" s="1"/>
      <c r="F21" s="1"/>
      <c r="G21" s="1"/>
      <c r="H21" s="1"/>
      <c r="I21" s="1"/>
      <c r="J21" s="1"/>
      <c r="K21" s="1"/>
    </row>
    <row r="22" spans="1:11" ht="51">
      <c r="A22" s="6" t="s">
        <v>17</v>
      </c>
      <c r="B22" s="7">
        <v>48</v>
      </c>
      <c r="C22" s="7">
        <v>48</v>
      </c>
      <c r="D22" s="11">
        <f t="shared" si="0"/>
        <v>1</v>
      </c>
      <c r="E22" s="1"/>
      <c r="F22" s="1"/>
      <c r="G22" s="1"/>
      <c r="H22" s="1"/>
      <c r="I22" s="1"/>
      <c r="J22" s="1"/>
      <c r="K22" s="1"/>
    </row>
    <row r="23" spans="1:11" ht="51">
      <c r="A23" s="6" t="s">
        <v>18</v>
      </c>
      <c r="B23" s="7">
        <v>188.1</v>
      </c>
      <c r="C23" s="7">
        <v>187.9</v>
      </c>
      <c r="D23" s="11">
        <f t="shared" si="0"/>
        <v>0.9989367357788411</v>
      </c>
      <c r="E23" s="1"/>
      <c r="F23" s="1"/>
      <c r="G23" s="1"/>
      <c r="H23" s="1"/>
      <c r="I23" s="1"/>
      <c r="J23" s="1"/>
      <c r="K23" s="1"/>
    </row>
    <row r="24" spans="1:11" ht="38.25">
      <c r="A24" s="6" t="s">
        <v>13</v>
      </c>
      <c r="B24" s="7">
        <v>173106.4</v>
      </c>
      <c r="C24" s="7">
        <v>171566.4</v>
      </c>
      <c r="D24" s="11">
        <f t="shared" si="0"/>
        <v>0.9911037373545981</v>
      </c>
      <c r="E24" s="1"/>
      <c r="F24" s="1"/>
      <c r="G24" s="1"/>
      <c r="H24" s="1"/>
      <c r="I24" s="1"/>
      <c r="J24" s="1"/>
      <c r="K24" s="1"/>
    </row>
    <row r="25" spans="1:11" ht="38.25">
      <c r="A25" s="6" t="s">
        <v>19</v>
      </c>
      <c r="B25" s="7">
        <v>22191.4</v>
      </c>
      <c r="C25" s="7">
        <v>21813</v>
      </c>
      <c r="D25" s="11">
        <f t="shared" si="0"/>
        <v>0.9829483493605631</v>
      </c>
      <c r="E25" s="1"/>
      <c r="F25" s="1"/>
      <c r="G25" s="1"/>
      <c r="H25" s="1"/>
      <c r="I25" s="1"/>
      <c r="J25" s="1"/>
      <c r="K25" s="1"/>
    </row>
    <row r="26" spans="1:11" ht="51">
      <c r="A26" s="6" t="s">
        <v>20</v>
      </c>
      <c r="B26" s="7">
        <v>134219.4</v>
      </c>
      <c r="C26" s="7">
        <v>133173.5</v>
      </c>
      <c r="D26" s="11">
        <f t="shared" si="0"/>
        <v>0.9922075348273052</v>
      </c>
      <c r="E26" s="1"/>
      <c r="F26" s="1"/>
      <c r="G26" s="1"/>
      <c r="H26" s="1"/>
      <c r="I26" s="1"/>
      <c r="J26" s="1"/>
      <c r="K26" s="1"/>
    </row>
    <row r="27" spans="1:11" ht="51">
      <c r="A27" s="6" t="s">
        <v>21</v>
      </c>
      <c r="B27" s="7">
        <v>7227.6</v>
      </c>
      <c r="C27" s="7">
        <v>7144.9</v>
      </c>
      <c r="D27" s="11">
        <f t="shared" si="0"/>
        <v>0.9885577508439869</v>
      </c>
      <c r="E27" s="1"/>
      <c r="F27" s="1"/>
      <c r="G27" s="1"/>
      <c r="H27" s="1"/>
      <c r="I27" s="1"/>
      <c r="J27" s="1"/>
      <c r="K27" s="1"/>
    </row>
    <row r="28" spans="1:11" ht="38.25">
      <c r="A28" s="6" t="s">
        <v>22</v>
      </c>
      <c r="B28" s="7">
        <v>3588.1</v>
      </c>
      <c r="C28" s="7">
        <v>3557.1</v>
      </c>
      <c r="D28" s="11">
        <f t="shared" si="0"/>
        <v>0.991360329979655</v>
      </c>
      <c r="E28" s="1"/>
      <c r="F28" s="1"/>
      <c r="G28" s="1"/>
      <c r="H28" s="1"/>
      <c r="I28" s="1"/>
      <c r="J28" s="1"/>
      <c r="K28" s="1"/>
    </row>
    <row r="29" spans="1:11" ht="51">
      <c r="A29" s="6" t="s">
        <v>23</v>
      </c>
      <c r="B29" s="7">
        <v>388.6</v>
      </c>
      <c r="C29" s="7">
        <v>387.7</v>
      </c>
      <c r="D29" s="11">
        <f t="shared" si="0"/>
        <v>0.9976839938239834</v>
      </c>
      <c r="E29" s="1"/>
      <c r="F29" s="1"/>
      <c r="G29" s="1"/>
      <c r="H29" s="1"/>
      <c r="I29" s="1"/>
      <c r="J29" s="1"/>
      <c r="K29" s="1"/>
    </row>
    <row r="30" spans="1:11" ht="38.25">
      <c r="A30" s="6" t="s">
        <v>24</v>
      </c>
      <c r="B30" s="7">
        <v>243.3</v>
      </c>
      <c r="C30" s="7">
        <v>243.2</v>
      </c>
      <c r="D30" s="11">
        <f t="shared" si="0"/>
        <v>0.9995889847924372</v>
      </c>
      <c r="E30" s="1"/>
      <c r="F30" s="1"/>
      <c r="G30" s="1"/>
      <c r="H30" s="1"/>
      <c r="I30" s="1"/>
      <c r="J30" s="1"/>
      <c r="K30" s="1"/>
    </row>
    <row r="31" spans="1:11" ht="51">
      <c r="A31" s="6" t="s">
        <v>25</v>
      </c>
      <c r="B31" s="7">
        <v>461</v>
      </c>
      <c r="C31" s="7">
        <v>460.97543</v>
      </c>
      <c r="D31" s="11">
        <f t="shared" si="0"/>
        <v>0.9999467028199567</v>
      </c>
      <c r="E31" s="1"/>
      <c r="F31" s="1"/>
      <c r="G31" s="1"/>
      <c r="H31" s="1"/>
      <c r="I31" s="1"/>
      <c r="J31" s="1"/>
      <c r="K31" s="1"/>
    </row>
    <row r="32" spans="1:11" ht="51">
      <c r="A32" s="6" t="s">
        <v>26</v>
      </c>
      <c r="B32" s="7">
        <v>49.3</v>
      </c>
      <c r="C32" s="7">
        <v>49.3</v>
      </c>
      <c r="D32" s="11">
        <f t="shared" si="0"/>
        <v>1</v>
      </c>
      <c r="E32" s="1"/>
      <c r="F32" s="1"/>
      <c r="G32" s="1"/>
      <c r="H32" s="1"/>
      <c r="I32" s="1"/>
      <c r="J32" s="1"/>
      <c r="K32" s="1"/>
    </row>
    <row r="33" spans="1:11" ht="38.25">
      <c r="A33" s="13" t="s">
        <v>27</v>
      </c>
      <c r="B33" s="14">
        <v>34657.1</v>
      </c>
      <c r="C33" s="14">
        <v>34304.5</v>
      </c>
      <c r="D33" s="15">
        <f t="shared" si="0"/>
        <v>0.9898260385317872</v>
      </c>
      <c r="E33" s="1"/>
      <c r="F33" s="1"/>
      <c r="G33" s="1"/>
      <c r="H33" s="1"/>
      <c r="I33" s="1"/>
      <c r="J33" s="1"/>
      <c r="K33" s="1"/>
    </row>
    <row r="34" spans="1:11" ht="51">
      <c r="A34" s="6" t="s">
        <v>28</v>
      </c>
      <c r="B34" s="7">
        <v>34657.1</v>
      </c>
      <c r="C34" s="7">
        <v>34304.5</v>
      </c>
      <c r="D34" s="11">
        <f t="shared" si="0"/>
        <v>0.9898260385317872</v>
      </c>
      <c r="E34" s="1"/>
      <c r="F34" s="1"/>
      <c r="G34" s="1"/>
      <c r="H34" s="1"/>
      <c r="I34" s="1"/>
      <c r="J34" s="1"/>
      <c r="K34" s="1"/>
    </row>
    <row r="35" spans="1:11" ht="38.25">
      <c r="A35" s="6" t="s">
        <v>29</v>
      </c>
      <c r="B35" s="7">
        <v>1354.9</v>
      </c>
      <c r="C35" s="7">
        <v>1346.9</v>
      </c>
      <c r="D35" s="11">
        <f t="shared" si="0"/>
        <v>0.994095505203336</v>
      </c>
      <c r="E35" s="1"/>
      <c r="F35" s="1"/>
      <c r="G35" s="1"/>
      <c r="H35" s="1"/>
      <c r="I35" s="1"/>
      <c r="J35" s="1"/>
      <c r="K35" s="1"/>
    </row>
    <row r="36" spans="1:11" ht="63.75">
      <c r="A36" s="6" t="s">
        <v>30</v>
      </c>
      <c r="B36" s="7">
        <v>4967.8</v>
      </c>
      <c r="C36" s="7">
        <v>4967.6</v>
      </c>
      <c r="D36" s="11">
        <f t="shared" si="0"/>
        <v>0.9999597407303031</v>
      </c>
      <c r="E36" s="1"/>
      <c r="F36" s="1"/>
      <c r="G36" s="1"/>
      <c r="H36" s="1"/>
      <c r="I36" s="1"/>
      <c r="J36" s="1"/>
      <c r="K36" s="1"/>
    </row>
    <row r="37" spans="1:11" ht="51">
      <c r="A37" s="6" t="s">
        <v>31</v>
      </c>
      <c r="B37" s="7">
        <v>9865</v>
      </c>
      <c r="C37" s="7">
        <v>9854.2</v>
      </c>
      <c r="D37" s="11">
        <f t="shared" si="0"/>
        <v>0.9989052204764319</v>
      </c>
      <c r="E37" s="1"/>
      <c r="F37" s="1"/>
      <c r="G37" s="1"/>
      <c r="H37" s="1"/>
      <c r="I37" s="1"/>
      <c r="J37" s="1"/>
      <c r="K37" s="1"/>
    </row>
    <row r="38" spans="1:11" ht="51">
      <c r="A38" s="6" t="s">
        <v>32</v>
      </c>
      <c r="B38" s="7">
        <v>16946.8</v>
      </c>
      <c r="C38" s="7">
        <v>16619.8</v>
      </c>
      <c r="D38" s="11">
        <f t="shared" si="0"/>
        <v>0.9807043217598602</v>
      </c>
      <c r="E38" s="1"/>
      <c r="F38" s="1"/>
      <c r="G38" s="1"/>
      <c r="H38" s="1"/>
      <c r="I38" s="1"/>
      <c r="J38" s="1"/>
      <c r="K38" s="1"/>
    </row>
    <row r="39" spans="1:11" ht="51">
      <c r="A39" s="6" t="s">
        <v>33</v>
      </c>
      <c r="B39" s="7">
        <v>1327.6</v>
      </c>
      <c r="C39" s="7">
        <v>1321</v>
      </c>
      <c r="D39" s="11">
        <f t="shared" si="0"/>
        <v>0.9950286230792408</v>
      </c>
      <c r="E39" s="1"/>
      <c r="F39" s="1"/>
      <c r="G39" s="1"/>
      <c r="H39" s="1"/>
      <c r="I39" s="1"/>
      <c r="J39" s="1"/>
      <c r="K39" s="1"/>
    </row>
    <row r="40" spans="1:11" ht="51">
      <c r="A40" s="6" t="s">
        <v>34</v>
      </c>
      <c r="B40" s="7">
        <v>45</v>
      </c>
      <c r="C40" s="7">
        <v>45</v>
      </c>
      <c r="D40" s="11">
        <f t="shared" si="0"/>
        <v>1</v>
      </c>
      <c r="E40" s="1"/>
      <c r="F40" s="1"/>
      <c r="G40" s="1"/>
      <c r="H40" s="1"/>
      <c r="I40" s="1"/>
      <c r="J40" s="1"/>
      <c r="K40" s="1"/>
    </row>
    <row r="41" spans="1:11" ht="63.75">
      <c r="A41" s="6" t="s">
        <v>35</v>
      </c>
      <c r="B41" s="7">
        <v>0</v>
      </c>
      <c r="C41" s="7">
        <v>0</v>
      </c>
      <c r="D41" s="11">
        <v>0</v>
      </c>
      <c r="E41" s="1"/>
      <c r="F41" s="1"/>
      <c r="G41" s="1"/>
      <c r="H41" s="1"/>
      <c r="I41" s="1"/>
      <c r="J41" s="1"/>
      <c r="K41" s="1"/>
    </row>
    <row r="42" spans="1:10" ht="15">
      <c r="A42" s="8" t="s">
        <v>36</v>
      </c>
      <c r="B42" s="9">
        <f>B9+B20+B33</f>
        <v>230740.19999999998</v>
      </c>
      <c r="C42" s="9">
        <f>C9+C20+C33</f>
        <v>228752</v>
      </c>
      <c r="D42" s="12">
        <f>C42/B42</f>
        <v>0.99138338269621</v>
      </c>
      <c r="E42" s="1"/>
      <c r="F42" s="1"/>
      <c r="G42" s="1"/>
      <c r="H42" s="1"/>
      <c r="I42" s="1"/>
      <c r="J42" s="1"/>
    </row>
    <row r="43" spans="1:10" ht="15">
      <c r="A43" s="10"/>
      <c r="B43" s="10"/>
      <c r="C43" s="10"/>
      <c r="D43" s="1"/>
      <c r="E43" s="1"/>
      <c r="F43" s="1"/>
      <c r="G43" s="1"/>
      <c r="H43" s="1"/>
      <c r="I43" s="1"/>
      <c r="J43" s="1"/>
    </row>
  </sheetData>
  <sheetProtection/>
  <mergeCells count="9">
    <mergeCell ref="D6:D7"/>
    <mergeCell ref="A1:C1"/>
    <mergeCell ref="A2:C2"/>
    <mergeCell ref="A3:C3"/>
    <mergeCell ref="A4:C4"/>
    <mergeCell ref="A5:C5"/>
    <mergeCell ref="A6:A7"/>
    <mergeCell ref="B6:B7"/>
    <mergeCell ref="C6:C7"/>
  </mergeCells>
  <printOptions/>
  <pageMargins left="0.43" right="0.22" top="0.23" bottom="0.24" header="0.16" footer="0.16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Виталина</dc:creator>
  <cp:keywords/>
  <dc:description/>
  <cp:lastModifiedBy>SVETLANA</cp:lastModifiedBy>
  <cp:lastPrinted>2015-01-22T07:21:39Z</cp:lastPrinted>
  <dcterms:created xsi:type="dcterms:W3CDTF">2014-10-13T05:04:32Z</dcterms:created>
  <dcterms:modified xsi:type="dcterms:W3CDTF">2015-01-27T08:36:37Z</dcterms:modified>
  <cp:category/>
  <cp:version/>
  <cp:contentType/>
  <cp:contentStatus/>
</cp:coreProperties>
</file>