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<sst xmlns="http://schemas.openxmlformats.org/spreadsheetml/2006/main" count="54" uniqueCount="54">
  <si>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</si>
  <si>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</si>
  <si>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</si>
  <si>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</si>
  <si>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</si>
  <si>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</si>
  <si>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</si>
  <si>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</si>
  <si>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</si>
  <si>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</si>
  <si>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</si>
  <si>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</si>
  <si>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</si>
  <si>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</si>
  <si>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</si>
  <si>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</si>
  <si>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</si>
  <si>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</si>
  <si>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</si>
  <si>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</si>
  <si>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</si>
  <si>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</si>
  <si>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</si>
  <si>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</si>
  <si>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</si>
  <si>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</si>
  <si>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</si>
  <si>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</si>
  <si>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</si>
  <si>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</si>
  <si>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</si>
  <si>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</si>
  <si>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</si>
  <si>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</si>
  <si>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</si>
  <si>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</si>
  <si>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</si>
  <si>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</si>
  <si>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</si>
  <si>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</si>
  <si>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</si>
  <si>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</si>
  <si>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</si>
  <si>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</si>
  <si>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</si>
  <si>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</si>
  <si>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</si>
  <si>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</si>
  <si>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</si>
  <si>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</si>
  <si>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</si>
  <si>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</si>
  <si>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</si>
  <si>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октября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</si>
</sst>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28">
      <selection activeCell="C36" sqref="C36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36462.09999999999</v>
      </c>
      <c r="D8" s="10">
        <f aca="true" t="shared" si="0" ref="D8:D17">C8/B8*100</f>
        <v>79.2644008991187</v>
      </c>
    </row>
    <row r="9" spans="1:4" ht="12.75">
      <c r="A9" s="14" t="s">
        <v>46</v>
      </c>
      <c r="B9" s="4">
        <f>B10</f>
        <v>29843.5</v>
      </c>
      <c r="C9" s="4">
        <f>C10</f>
        <v>22150.3</v>
      </c>
      <c r="D9" s="5">
        <f t="shared" si="0"/>
        <v>74.22152227453213</v>
      </c>
    </row>
    <row r="10" spans="1:4" ht="12.75">
      <c r="A10" s="15" t="s">
        <v>6</v>
      </c>
      <c r="B10" s="2">
        <v>29843.5</v>
      </c>
      <c r="C10" s="2">
        <v>22150.3</v>
      </c>
      <c r="D10" s="5">
        <f t="shared" si="0"/>
        <v>74.22152227453213</v>
      </c>
    </row>
    <row r="11" spans="1:4" ht="33.75">
      <c r="A11" s="16" t="s">
        <v>31</v>
      </c>
      <c r="B11" s="4">
        <f>B12</f>
        <v>9361.1</v>
      </c>
      <c r="C11" s="4">
        <f>C12</f>
        <v>7883</v>
      </c>
      <c r="D11" s="5">
        <f t="shared" si="0"/>
        <v>84.21018897351806</v>
      </c>
    </row>
    <row r="12" spans="1:4" ht="33.75">
      <c r="A12" s="17" t="s">
        <v>35</v>
      </c>
      <c r="B12" s="9">
        <v>9361.1</v>
      </c>
      <c r="C12" s="9">
        <v>7883</v>
      </c>
      <c r="D12" s="5">
        <f t="shared" si="0"/>
        <v>84.21018897351806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1621.6000000000001</v>
      </c>
      <c r="D13" s="5">
        <f t="shared" si="0"/>
        <v>53.36492579063417</v>
      </c>
    </row>
    <row r="14" spans="1:4" ht="33.75" customHeight="1">
      <c r="A14" s="20" t="s">
        <v>48</v>
      </c>
      <c r="B14" s="12">
        <v>1691.7</v>
      </c>
      <c r="C14" s="12">
        <v>1176.5</v>
      </c>
      <c r="D14" s="5">
        <f t="shared" si="0"/>
        <v>69.54542767630194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282.6</v>
      </c>
      <c r="D16" s="5">
        <f t="shared" si="0"/>
        <v>152.2629310344828</v>
      </c>
    </row>
    <row r="17" spans="1:4" ht="22.5">
      <c r="A17" s="14" t="s">
        <v>29</v>
      </c>
      <c r="B17" s="12">
        <v>1159.6</v>
      </c>
      <c r="C17" s="12">
        <v>180.2</v>
      </c>
      <c r="D17" s="5">
        <f t="shared" si="0"/>
        <v>15.539841324594688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791.6</v>
      </c>
      <c r="D24" s="5">
        <f>C24/B24*100</f>
        <v>54.386808656818964</v>
      </c>
    </row>
    <row r="25" spans="1:4" ht="22.5">
      <c r="A25" s="14" t="s">
        <v>22</v>
      </c>
      <c r="B25" s="2">
        <v>1455.5</v>
      </c>
      <c r="C25" s="2">
        <v>786.6</v>
      </c>
      <c r="D25" s="5">
        <f>C25/B25*100</f>
        <v>54.04328409481278</v>
      </c>
    </row>
    <row r="26" spans="1:4" ht="22.5">
      <c r="A26" s="14" t="s">
        <v>47</v>
      </c>
      <c r="B26" s="2">
        <v>0</v>
      </c>
      <c r="C26" s="2">
        <v>5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828.1</v>
      </c>
      <c r="D28" s="5">
        <f>C28/B28*100</f>
        <v>50.54938346966181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630.7</v>
      </c>
      <c r="D30" s="5">
        <f>C30/B30*100</f>
        <v>43.36496149614962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197.4</v>
      </c>
      <c r="D32" s="5">
        <f>C32/B32*100</f>
        <v>107.63358778625954</v>
      </c>
    </row>
    <row r="33" spans="1:4" ht="22.5">
      <c r="A33" s="14" t="s">
        <v>39</v>
      </c>
      <c r="B33" s="2">
        <v>47.9</v>
      </c>
      <c r="C33" s="2">
        <v>53.6</v>
      </c>
      <c r="D33" s="5">
        <f>C33/B33*100</f>
        <v>111.89979123173279</v>
      </c>
    </row>
    <row r="34" spans="1:4" ht="22.5">
      <c r="A34" s="14" t="s">
        <v>40</v>
      </c>
      <c r="B34" s="2">
        <v>351.9</v>
      </c>
      <c r="C34" s="2">
        <v>312.6</v>
      </c>
      <c r="D34" s="5">
        <f>C34/B34*100</f>
        <v>88.83205456095483</v>
      </c>
    </row>
    <row r="35" spans="1:4" ht="29.25" customHeight="1">
      <c r="A35" s="14" t="s">
        <v>41</v>
      </c>
      <c r="B35" s="4"/>
      <c r="C35" s="4">
        <v>2609.6</v>
      </c>
      <c r="D35" s="5"/>
    </row>
    <row r="36" spans="1:4" ht="15" customHeight="1">
      <c r="A36" s="14" t="s">
        <v>42</v>
      </c>
      <c r="B36" s="6">
        <v>263.8</v>
      </c>
      <c r="C36" s="6">
        <v>188.2</v>
      </c>
      <c r="D36" s="5">
        <f>C36/B36*100</f>
        <v>71.34192570128884</v>
      </c>
    </row>
    <row r="37" spans="1:4" ht="12.75">
      <c r="A37" s="14" t="s">
        <v>43</v>
      </c>
      <c r="B37" s="6">
        <f>B38+B39</f>
        <v>0</v>
      </c>
      <c r="C37" s="6"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23.5</v>
      </c>
      <c r="D39" s="5"/>
    </row>
    <row r="40" spans="1:4" ht="12.75">
      <c r="A40" s="14" t="s">
        <v>11</v>
      </c>
      <c r="B40" s="10">
        <f>B41+B42+B43+B44+B45+B46+B47</f>
        <v>390227.39999999997</v>
      </c>
      <c r="C40" s="10">
        <f>C41+C42+C43+C44+C45+C46+C47</f>
        <v>282807.39999999997</v>
      </c>
      <c r="D40" s="10">
        <f>C40/B40*100</f>
        <v>72.47246092919154</v>
      </c>
    </row>
    <row r="41" spans="1:4" ht="22.5">
      <c r="A41" s="14" t="s">
        <v>12</v>
      </c>
      <c r="B41" s="2">
        <v>130734</v>
      </c>
      <c r="C41" s="3">
        <v>98050.5</v>
      </c>
      <c r="D41" s="5">
        <f>C41/B41*100</f>
        <v>75</v>
      </c>
    </row>
    <row r="42" spans="1:4" ht="22.5">
      <c r="A42" s="14" t="s">
        <v>13</v>
      </c>
      <c r="B42" s="2">
        <v>53237</v>
      </c>
      <c r="C42" s="3">
        <v>38488.8</v>
      </c>
      <c r="D42" s="5">
        <f>C42/B42*100</f>
        <v>72.29708661269419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11750.4</v>
      </c>
      <c r="C44" s="3">
        <v>9439.1</v>
      </c>
      <c r="D44" s="5"/>
    </row>
    <row r="45" spans="1:4" ht="22.5">
      <c r="A45" s="19" t="s">
        <v>25</v>
      </c>
      <c r="B45" s="2">
        <v>194183.9</v>
      </c>
      <c r="C45" s="3">
        <v>136084.2</v>
      </c>
      <c r="D45" s="5">
        <f>C45/B45*100</f>
        <v>70.08006328022046</v>
      </c>
    </row>
    <row r="46" spans="1:4" ht="12.75">
      <c r="A46" s="19" t="s">
        <v>26</v>
      </c>
      <c r="B46" s="2">
        <v>326.1</v>
      </c>
      <c r="C46" s="3">
        <v>748.8</v>
      </c>
      <c r="D46" s="5">
        <f>C46/B46*100</f>
        <v>229.62281508739645</v>
      </c>
    </row>
    <row r="47" spans="1:4" ht="33.75">
      <c r="A47" s="19" t="s">
        <v>44</v>
      </c>
      <c r="B47" s="2">
        <v>-4</v>
      </c>
      <c r="C47" s="3">
        <v>-4</v>
      </c>
      <c r="D47" s="5"/>
    </row>
    <row r="48" spans="1:4" ht="18" customHeight="1">
      <c r="A48" s="14" t="s">
        <v>14</v>
      </c>
      <c r="B48" s="11">
        <f>B8+B40</f>
        <v>436227.99999999994</v>
      </c>
      <c r="C48" s="11">
        <f>C8+C40</f>
        <v>319269.49999999994</v>
      </c>
      <c r="D48" s="11">
        <f>C48/B48*100</f>
        <v>73.18867656363186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2023-10-19T10:53:46Z</cp:lastPrinted>
  <dcterms:created xsi:type="dcterms:W3CDTF">2007-10-02T06:56:55Z</dcterms:created>
  <dcterms:modified xsi:type="dcterms:W3CDTF">2023-10-19T10:54:39Z</dcterms:modified>
  <cp:category/>
  <cp:version/>
  <cp:contentType/>
  <cp:contentStatus/>
</cp:coreProperties>
</file>