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<sst xmlns="http://schemas.openxmlformats.org/spreadsheetml/2006/main" count="55" uniqueCount="55">
  <si>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</si>
  <si>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</si>
  <si>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</si>
  <si>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</si>
  <si>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</si>
  <si>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</si>
  <si>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</si>
  <si>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</si>
  <si>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</si>
  <si>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</si>
  <si>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</si>
  <si>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</si>
  <si>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</si>
  <si>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</si>
  <si>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</si>
  <si>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</si>
  <si>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</si>
  <si>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</si>
  <si>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</si>
  <si>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</si>
  <si>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</si>
  <si>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</si>
  <si>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</si>
  <si>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</si>
  <si>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</si>
  <si>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</si>
  <si>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</si>
  <si>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</si>
  <si>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</si>
  <si>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</si>
  <si>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</si>
  <si>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</si>
  <si>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</si>
  <si>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</si>
  <si>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</si>
  <si>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</si>
  <si>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</si>
  <si>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</si>
  <si>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</si>
  <si>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</si>
  <si>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</si>
  <si>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</si>
  <si>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</si>
  <si>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</si>
  <si>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</si>
  <si>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</si>
  <si>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</si>
  <si>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</si>
  <si>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</si>
  <si>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</si>
  <si>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</si>
  <si>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</si>
  <si>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</si>
  <si>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 xml:space="preserve"> плата за публичный сервитут</t>
  </si>
  <si>
    <t>на 1 декабря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</si>
</sst>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34">
      <selection activeCell="C17" sqref="C1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44566.7</v>
      </c>
      <c r="C8" s="10">
        <f>C9+C11+C13+C18+C22+C24+C27+C28+C34+C35+C36+C37+C38</f>
        <v>44004.1</v>
      </c>
      <c r="D8" s="10">
        <f>C8/B8*100</f>
        <v>98.73762248494953</v>
      </c>
    </row>
    <row r="9" spans="1:4" ht="12.75">
      <c r="A9" s="14" t="s">
        <v>46</v>
      </c>
      <c r="B9" s="4">
        <f>B10</f>
        <v>28770.6</v>
      </c>
      <c r="C9" s="4">
        <f>C10</f>
        <v>25478.4</v>
      </c>
      <c r="D9" s="5">
        <f aca="true" t="shared" si="0" ref="D9:D49">C9/B9*100</f>
        <v>88.55706867427166</v>
      </c>
    </row>
    <row r="10" spans="1:4" ht="12.75">
      <c r="A10" s="15" t="s">
        <v>6</v>
      </c>
      <c r="B10" s="2">
        <v>28770.6</v>
      </c>
      <c r="C10" s="2">
        <v>25478.4</v>
      </c>
      <c r="D10" s="5">
        <f t="shared" si="0"/>
        <v>88.55706867427166</v>
      </c>
    </row>
    <row r="11" spans="1:4" ht="33.75">
      <c r="A11" s="16" t="s">
        <v>31</v>
      </c>
      <c r="B11" s="4">
        <f>B12</f>
        <v>9382.1</v>
      </c>
      <c r="C11" s="4">
        <f>C12</f>
        <v>9936.1</v>
      </c>
      <c r="D11" s="5">
        <f t="shared" si="0"/>
        <v>105.90486138497776</v>
      </c>
    </row>
    <row r="12" spans="1:4" ht="33.75">
      <c r="A12" s="17" t="s">
        <v>35</v>
      </c>
      <c r="B12" s="9">
        <v>9382.1</v>
      </c>
      <c r="C12" s="9">
        <v>9936.1</v>
      </c>
      <c r="D12" s="5">
        <f t="shared" si="0"/>
        <v>105.90486138497776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2921.3</v>
      </c>
      <c r="D13" s="5">
        <f t="shared" si="0"/>
        <v>130.0146869019538</v>
      </c>
    </row>
    <row r="14" spans="1:4" ht="33.75" customHeight="1">
      <c r="A14" s="20" t="s">
        <v>48</v>
      </c>
      <c r="B14" s="12">
        <v>1249.4</v>
      </c>
      <c r="C14" s="12">
        <v>1826.8</v>
      </c>
      <c r="D14" s="5">
        <f>C14/B14*100</f>
        <v>146.2141828077477</v>
      </c>
    </row>
    <row r="15" spans="1:4" ht="13.5" customHeight="1">
      <c r="A15" s="14" t="s">
        <v>18</v>
      </c>
      <c r="B15" s="12">
        <v>5</v>
      </c>
      <c r="C15" s="12">
        <v>19</v>
      </c>
      <c r="D15" s="5">
        <f t="shared" si="0"/>
        <v>380</v>
      </c>
    </row>
    <row r="16" spans="1:4" ht="12.75">
      <c r="A16" s="14" t="s">
        <v>7</v>
      </c>
      <c r="B16" s="12">
        <v>122.5</v>
      </c>
      <c r="C16" s="12">
        <v>201.3</v>
      </c>
      <c r="D16" s="5">
        <f t="shared" si="0"/>
        <v>164.3265306122449</v>
      </c>
    </row>
    <row r="17" spans="1:4" ht="22.5">
      <c r="A17" s="14" t="s">
        <v>29</v>
      </c>
      <c r="B17" s="12">
        <v>870</v>
      </c>
      <c r="C17" s="12">
        <v>874.2</v>
      </c>
      <c r="D17" s="5">
        <f t="shared" si="0"/>
        <v>100.48275862068965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1343.2</v>
      </c>
      <c r="D24" s="5">
        <f t="shared" si="0"/>
        <v>197.52941176470588</v>
      </c>
    </row>
    <row r="25" spans="1:4" ht="22.5">
      <c r="A25" s="14" t="s">
        <v>22</v>
      </c>
      <c r="B25" s="2">
        <v>680</v>
      </c>
      <c r="C25" s="2">
        <v>1343.2</v>
      </c>
      <c r="D25" s="5">
        <f t="shared" si="0"/>
        <v>197.52941176470588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1776</v>
      </c>
      <c r="D28" s="5">
        <f t="shared" si="0"/>
        <v>142.3875571233865</v>
      </c>
    </row>
    <row r="29" spans="1:4" ht="43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1031.9</v>
      </c>
      <c r="C30" s="2">
        <v>1656.3</v>
      </c>
      <c r="D30" s="5">
        <f t="shared" si="0"/>
        <v>160.50973931582516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111.7</v>
      </c>
      <c r="D32" s="5">
        <f t="shared" si="0"/>
        <v>51.95348837209303</v>
      </c>
    </row>
    <row r="33" spans="1:4" ht="16.5" customHeight="1">
      <c r="A33" s="14" t="s">
        <v>53</v>
      </c>
      <c r="B33" s="2"/>
      <c r="C33" s="2">
        <v>7.6</v>
      </c>
      <c r="D33" s="5"/>
    </row>
    <row r="34" spans="1:4" ht="22.5">
      <c r="A34" s="14" t="s">
        <v>39</v>
      </c>
      <c r="B34" s="2">
        <v>10.7</v>
      </c>
      <c r="C34" s="2">
        <v>44.6</v>
      </c>
      <c r="D34" s="5">
        <f>C34/B34*100</f>
        <v>416.8224299065421</v>
      </c>
    </row>
    <row r="35" spans="1:4" ht="22.5">
      <c r="A35" s="14" t="s">
        <v>40</v>
      </c>
      <c r="B35" s="2">
        <v>333.7</v>
      </c>
      <c r="C35" s="2">
        <v>290.8</v>
      </c>
      <c r="D35" s="5">
        <f>C35/B35*100</f>
        <v>87.14414144441115</v>
      </c>
    </row>
    <row r="36" spans="1:4" ht="29.25" customHeight="1">
      <c r="A36" s="14" t="s">
        <v>41</v>
      </c>
      <c r="B36" s="4">
        <v>1500</v>
      </c>
      <c r="C36" s="4">
        <v>1679.1</v>
      </c>
      <c r="D36" s="5"/>
    </row>
    <row r="37" spans="1:4" ht="15" customHeight="1">
      <c r="A37" s="14" t="s">
        <v>42</v>
      </c>
      <c r="B37" s="6">
        <v>395.4</v>
      </c>
      <c r="C37" s="6">
        <v>534.6</v>
      </c>
      <c r="D37" s="5">
        <f t="shared" si="0"/>
        <v>135.20485584218514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390043.5</v>
      </c>
      <c r="C41" s="10">
        <f>C42+C43+C44+C45+C46+C47+C48</f>
        <v>339897.50000000006</v>
      </c>
      <c r="D41" s="10">
        <f t="shared" si="0"/>
        <v>87.14348527792414</v>
      </c>
    </row>
    <row r="42" spans="1:4" ht="22.5">
      <c r="A42" s="14" t="s">
        <v>12</v>
      </c>
      <c r="B42" s="2">
        <v>119305</v>
      </c>
      <c r="C42" s="3">
        <v>116179.1</v>
      </c>
      <c r="D42" s="5">
        <f t="shared" si="0"/>
        <v>97.37990863752567</v>
      </c>
    </row>
    <row r="43" spans="1:4" ht="22.5">
      <c r="A43" s="14" t="s">
        <v>13</v>
      </c>
      <c r="B43" s="2">
        <v>54863</v>
      </c>
      <c r="C43" s="3">
        <v>46830</v>
      </c>
      <c r="D43" s="5">
        <f t="shared" si="0"/>
        <v>85.35807374733427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>
        <v>47095</v>
      </c>
      <c r="C45" s="3">
        <v>22033.5</v>
      </c>
      <c r="D45" s="5"/>
    </row>
    <row r="46" spans="1:4" ht="12.75">
      <c r="A46" s="19" t="s">
        <v>25</v>
      </c>
      <c r="B46" s="2">
        <v>168756.3</v>
      </c>
      <c r="C46" s="3">
        <v>154830.7</v>
      </c>
      <c r="D46" s="5">
        <f t="shared" si="0"/>
        <v>91.74810066350116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>
        <v>-112</v>
      </c>
      <c r="C48" s="3">
        <v>-112</v>
      </c>
      <c r="D48" s="5"/>
    </row>
    <row r="49" spans="1:4" ht="18" customHeight="1">
      <c r="A49" s="14" t="s">
        <v>14</v>
      </c>
      <c r="B49" s="11">
        <f>B8+B41</f>
        <v>434610.2</v>
      </c>
      <c r="C49" s="11">
        <f>C8+C41</f>
        <v>383901.60000000003</v>
      </c>
      <c r="D49" s="11">
        <f t="shared" si="0"/>
        <v>88.33239532804339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2022-12-07T07:00:26Z</cp:lastPrinted>
  <dcterms:created xsi:type="dcterms:W3CDTF">2007-10-02T06:56:55Z</dcterms:created>
  <dcterms:modified xsi:type="dcterms:W3CDTF">2022-12-07T07:16:05Z</dcterms:modified>
  <cp:category/>
  <cp:version/>
  <cp:contentType/>
  <cp:contentStatus/>
</cp:coreProperties>
</file>