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0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'Лист1'!$A$1:$I$108</definedName>
  </definedNames>
  <calcPr fullCalcOnLoad="1"/>
</workbook>
</file>

<file path=xl/sharedStrings.xml><?xml version="1.0" encoding="utf-8"?>
<sst xmlns="http://schemas.openxmlformats.org/spreadsheetml/2006/main" count="553" uniqueCount="142">
  <si>
    <t>Реестровый номер</t>
  </si>
  <si>
    <t>Инвентарный номер</t>
  </si>
  <si>
    <t>Наименование имущества</t>
  </si>
  <si>
    <t>Балансовая стоимость имущества (руб.)</t>
  </si>
  <si>
    <t>Начисленная амортизация (износ) (руб)</t>
  </si>
  <si>
    <t>Остаточная стоимость имущества (руб)</t>
  </si>
  <si>
    <t>Сведения об ограничениях (обременениях)</t>
  </si>
  <si>
    <t>нет</t>
  </si>
  <si>
    <t>Машина ассенизационная МК-4</t>
  </si>
  <si>
    <t>Автомобиль КО 503В</t>
  </si>
  <si>
    <t>Легковая автомашина ВАЗ 21074</t>
  </si>
  <si>
    <t>Экскаватор ЭО 2621</t>
  </si>
  <si>
    <t>Автомобиль ВАЗ 21043</t>
  </si>
  <si>
    <t>Компьютерно оборудование (сист. Блок, монитор)</t>
  </si>
  <si>
    <t>ПК Gentrai</t>
  </si>
  <si>
    <t>Мотопомпа Stihi 840</t>
  </si>
  <si>
    <t>Лидер-1111 Течетрассопоисковый комплект</t>
  </si>
  <si>
    <t>Оборудование для ваакуумной машины КО-503В</t>
  </si>
  <si>
    <t>Бочка КО-503В(объем 3,75куб.м)</t>
  </si>
  <si>
    <t>Передвижной дизель генератор ОС</t>
  </si>
  <si>
    <t>Автомашина ЗИЛ 45065 специализированная</t>
  </si>
  <si>
    <t>Трактор Т-25А</t>
  </si>
  <si>
    <t>Трактор МТЗ-82</t>
  </si>
  <si>
    <t>Трактор ДТ-75</t>
  </si>
  <si>
    <t>Тракторный прицеп ПСЕ-Ф</t>
  </si>
  <si>
    <t>Грузовой самосвал МАЗ 5551</t>
  </si>
  <si>
    <t>Грузовая цистерна ГАЗ 3307</t>
  </si>
  <si>
    <t>Грузовая машина ГАЗ 3307 МКГ</t>
  </si>
  <si>
    <t>Грузовая цистерна ЗИЛ 431413</t>
  </si>
  <si>
    <t>Эксковатор ЭО 2621</t>
  </si>
  <si>
    <t>Мусоровоз КО-440-3</t>
  </si>
  <si>
    <t>МУП 351 ГАРАНТ</t>
  </si>
  <si>
    <t>Автомобиль ВАЗ 21053</t>
  </si>
  <si>
    <t>Автомобиль ВАЗ 2106</t>
  </si>
  <si>
    <t>Токарный станок</t>
  </si>
  <si>
    <t>Лесорама</t>
  </si>
  <si>
    <t>Деревообрабатывающий станок</t>
  </si>
  <si>
    <t>Компьютер</t>
  </si>
  <si>
    <t>Компьютер OLDI</t>
  </si>
  <si>
    <t>Принтер</t>
  </si>
  <si>
    <t>Принтер HP Lazer Jet</t>
  </si>
  <si>
    <t>Оборудование "Крот"</t>
  </si>
  <si>
    <t>Мобильныое помещение</t>
  </si>
  <si>
    <t>Виброплита</t>
  </si>
  <si>
    <t>Детское игровое оборудование</t>
  </si>
  <si>
    <t>Плуг рапашной</t>
  </si>
  <si>
    <t>Отчет о совместимости для Движимое имущество все.xls</t>
  </si>
  <si>
    <t>Дата отчета: 05.02.2018 14:34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</si>
  <si>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</si>
  <si>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</si>
  <si>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</si>
  <si>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</si>
  <si>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Автомобиль ВАЗ 21154</t>
  </si>
  <si>
    <t>2 бинокль призменный с центральной фокусировкой БПЦс210х40</t>
  </si>
  <si>
    <t>2 лодки "Стрим-2900К"</t>
  </si>
  <si>
    <t>Передвижной компактный туалет красный (туалетная кабина Toуpek красная сборная(</t>
  </si>
  <si>
    <t>Автобус ПАЗ 32053-70</t>
  </si>
  <si>
    <t>Распоряжение №235-р от 02.08.2017</t>
  </si>
  <si>
    <t>Распоряжение №341-р от 02.10.2017</t>
  </si>
  <si>
    <t>Распоряжение №462-р от 27.12.2017</t>
  </si>
  <si>
    <t>два сотовый стационарный GSM телефон Orgtei Top Phone</t>
  </si>
  <si>
    <t>Снегоуборщик</t>
  </si>
  <si>
    <t>Ограждение для детской площадки</t>
  </si>
  <si>
    <t>Щеточное оборудование Т-25</t>
  </si>
  <si>
    <t>щеточное оборудование МТЗ 80/82</t>
  </si>
  <si>
    <t>Ковш челюстной ПКУ-08</t>
  </si>
  <si>
    <t>Погрузчик фронтальный ПКУ-08</t>
  </si>
  <si>
    <t>Беседка металлическая 2 шт.</t>
  </si>
  <si>
    <t xml:space="preserve">Качели </t>
  </si>
  <si>
    <t>Карусель без пола</t>
  </si>
  <si>
    <t>Качели балансир 2 шт.</t>
  </si>
  <si>
    <t>Скамейка СКД-2 10шт.</t>
  </si>
  <si>
    <t>Скамейка СПП-6</t>
  </si>
  <si>
    <t>Горка</t>
  </si>
  <si>
    <t>Игровая детская площадка</t>
  </si>
  <si>
    <t>Детс.площадка</t>
  </si>
  <si>
    <t>Передвижной компактный туалет красный (туалетная кабина Toypek красная собранная)</t>
  </si>
  <si>
    <t>2 лодки "Стрим - 2900К"</t>
  </si>
  <si>
    <t>2 бинокля призменных с центральной фокусировкой</t>
  </si>
  <si>
    <t>2 сотовых стационарных GSM телефона Orgtei Top Phone</t>
  </si>
  <si>
    <t>Плуг распашной</t>
  </si>
  <si>
    <t>Дата возникновения и прекращения  права муниципальной собственности</t>
  </si>
  <si>
    <t>Сведения о правообладателе муниципального движимого имущества</t>
  </si>
  <si>
    <t>Реквизиты документов-основания возникновения (прекращения) права муниципальной собственности на движимое имущество</t>
  </si>
  <si>
    <t xml:space="preserve">Демидовское городское поселение </t>
  </si>
  <si>
    <t>Демидовское городское поселение</t>
  </si>
  <si>
    <t>счет №335 от 26.03.2008</t>
  </si>
  <si>
    <t>счет №246 от 24.03.2006</t>
  </si>
  <si>
    <t>товарная накладная №771 от 05.08.2005</t>
  </si>
  <si>
    <t>распоряжение №17-р от 18.09.2009</t>
  </si>
  <si>
    <t>товарная накладная №1139 от 08.12.2009</t>
  </si>
  <si>
    <t>2018, договор 05/02/18 от 07.02.2018</t>
  </si>
  <si>
    <t>2018, договор 04/02/18 от 07.02.2018</t>
  </si>
  <si>
    <t>2018, договор 03/02/18 от 07.02.2018</t>
  </si>
  <si>
    <t>2018, договор 02/02/18 от 07.02.2018</t>
  </si>
  <si>
    <t>2018, договор 01/02/18 от 07.02.2018</t>
  </si>
  <si>
    <t>фонтан</t>
  </si>
  <si>
    <t>дренаж сливного колодца</t>
  </si>
  <si>
    <t>спортивная площадка</t>
  </si>
  <si>
    <t>сцена</t>
  </si>
  <si>
    <t>сцена для тира</t>
  </si>
  <si>
    <t>тир</t>
  </si>
  <si>
    <t>железобетонное ограждение</t>
  </si>
  <si>
    <t>распоряжение №376-р от 28.11.2018</t>
  </si>
  <si>
    <t>распоряжение №303-р от 03.10.2018</t>
  </si>
  <si>
    <t>решение №52 от 13.04.2006</t>
  </si>
  <si>
    <t>Распоряжение №282-р от 16.10.2015</t>
  </si>
  <si>
    <t>Распоряжение №339-р от 14.12.2015</t>
  </si>
  <si>
    <t>решение №47 от 16.10.2015</t>
  </si>
  <si>
    <t>решение Совета депутатов Демидовского городского поселения</t>
  </si>
  <si>
    <t>Решение Демидовского городского поселения №49</t>
  </si>
  <si>
    <t>Распоряжение  №341-р Администрации МО "Демидовский район" Смоленской области</t>
  </si>
  <si>
    <t>Решение Совета депутатов Демидовского городского поселения №49</t>
  </si>
  <si>
    <t>Решение Совета депутатов Демидовского городского поселенеия № 101</t>
  </si>
  <si>
    <t>79616-11</t>
  </si>
  <si>
    <t>Распоряжение Администрации МО "Демидовский раойн"Смоленской области №376-р</t>
  </si>
  <si>
    <t>Распоряжение Администрации МО "Демидовский раойн"Смоленской области № 303-р</t>
  </si>
  <si>
    <t>Распоряжение Администрации МО "Демидовский раойн"Смоленской области №313-р</t>
  </si>
  <si>
    <t xml:space="preserve">распоряжение Администрации МО "Демидовский район" Смоленской области№386-р </t>
  </si>
  <si>
    <t>товарная накладная №2527 от 27.12.2007</t>
  </si>
  <si>
    <t>товарная накладная №1655 от 25.12.2006</t>
  </si>
  <si>
    <t>счет №663 от 16.12.2005</t>
  </si>
  <si>
    <t>счет 3003 от 18.01.20016 ООО"Автоспецтехника"</t>
  </si>
  <si>
    <t>ООО"АСКгрупп"товарная накладная от 11.05.2011 №41</t>
  </si>
  <si>
    <t>товарная накладная №№673 от 29.04.2008</t>
  </si>
  <si>
    <t>Распоряжение Администрации МО "Демидовский район" смоленской области №61</t>
  </si>
  <si>
    <t>Аппарат питон</t>
  </si>
  <si>
    <t>Распоряжение Администрации МО "Демидовский раойн"Смоленской области № 3215-р</t>
  </si>
  <si>
    <t>23.07.23020</t>
  </si>
  <si>
    <t>Распоряжение Администрации МО "Демидовский раойн"Смоленской области № 330-р</t>
  </si>
  <si>
    <t>17.11,2020</t>
  </si>
  <si>
    <t>Распоряжение Администрации МО "Демидовский раойн"Смоленской области № 346-р</t>
  </si>
  <si>
    <t>Наименование правообладателя</t>
  </si>
  <si>
    <t>МУП "Родник"</t>
  </si>
  <si>
    <t>договор б/н от 23.06.2017</t>
  </si>
  <si>
    <t>договор б/н от 08.08.2014</t>
  </si>
  <si>
    <t>Автомобиль УАЗ  31512</t>
  </si>
  <si>
    <t xml:space="preserve">МУП службы "Заказчик" по ЖКУдоговор б/н от 10.01.2019 </t>
  </si>
  <si>
    <t>Кассовый аппарат Касби</t>
  </si>
  <si>
    <t>МУП служба "заказчик"</t>
  </si>
  <si>
    <t>МУП "Заказчик" по ЖКУ</t>
  </si>
  <si>
    <t>Раздел 2 Сведения о муниципальном движимом имуществе 2021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</si>
</sst>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0" borderId="15" xfId="0" applyFont="1" applyBorder="1" applyAlignment="1">
      <alignment wrapText="1"/>
    </xf>
    <xf numFmtId="0" fontId="41" fillId="33" borderId="15" xfId="0" applyFont="1" applyFill="1" applyBorder="1" applyAlignment="1">
      <alignment/>
    </xf>
    <xf numFmtId="2" fontId="41" fillId="33" borderId="15" xfId="0" applyNumberFormat="1" applyFont="1" applyFill="1" applyBorder="1" applyAlignment="1">
      <alignment wrapText="1"/>
    </xf>
    <xf numFmtId="2" fontId="41" fillId="33" borderId="16" xfId="0" applyNumberFormat="1" applyFont="1" applyFill="1" applyBorder="1" applyAlignment="1">
      <alignment wrapText="1"/>
    </xf>
    <xf numFmtId="2" fontId="41" fillId="0" borderId="15" xfId="0" applyNumberFormat="1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5" fillId="0" borderId="15" xfId="0" applyFont="1" applyBorder="1" applyAlignment="1">
      <alignment wrapText="1"/>
    </xf>
    <xf numFmtId="2" fontId="3" fillId="0" borderId="15" xfId="0" applyNumberFormat="1" applyFont="1" applyBorder="1" applyAlignment="1">
      <alignment wrapText="1"/>
    </xf>
    <xf numFmtId="14" fontId="3" fillId="0" borderId="15" xfId="0" applyNumberFormat="1" applyFont="1" applyBorder="1" applyAlignment="1">
      <alignment wrapText="1"/>
    </xf>
    <xf numFmtId="14" fontId="5" fillId="0" borderId="15" xfId="0" applyNumberFormat="1" applyFont="1" applyBorder="1" applyAlignment="1">
      <alignment wrapText="1"/>
    </xf>
    <xf numFmtId="0" fontId="3" fillId="33" borderId="0" xfId="0" applyFont="1" applyFill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14" fontId="3" fillId="33" borderId="15" xfId="0" applyNumberFormat="1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14" fontId="3" fillId="0" borderId="15" xfId="0" applyNumberFormat="1" applyFont="1" applyBorder="1" applyAlignment="1">
      <alignment horizontal="right" wrapText="1"/>
    </xf>
    <xf numFmtId="0" fontId="5" fillId="0" borderId="15" xfId="0" applyFont="1" applyBorder="1" applyAlignment="1">
      <alignment horizontal="center" wrapText="1"/>
    </xf>
    <xf numFmtId="14" fontId="5" fillId="0" borderId="15" xfId="0" applyNumberFormat="1" applyFont="1" applyBorder="1" applyAlignment="1">
      <alignment horizontal="right" wrapText="1"/>
    </xf>
    <xf numFmtId="0" fontId="3" fillId="33" borderId="15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15"/>
  <sheetViews>
    <sheetView tabSelected="1" zoomScale="55" zoomScaleNormal="55" zoomScaleSheetLayoutView="70" workbookViewId="0" topLeftCell="A104">
      <selection activeCell="E5" sqref="E5:E115"/>
    </sheetView>
  </sheetViews>
  <sheetFormatPr defaultColWidth="9.00390625" defaultRowHeight="12.75"/>
  <cols>
    <col min="1" max="1" width="8.25390625" style="0" customWidth="1"/>
    <col min="2" max="2" width="12.75390625" style="0" customWidth="1"/>
    <col min="3" max="3" width="29.375" style="0" customWidth="1"/>
    <col min="4" max="4" width="17.75390625" style="0" customWidth="1"/>
    <col min="5" max="5" width="23.125" style="0" customWidth="1"/>
    <col min="6" max="6" width="23.625" style="0" customWidth="1"/>
    <col min="7" max="7" width="29.875" style="0" customWidth="1"/>
    <col min="8" max="8" width="23.125" style="0" customWidth="1"/>
    <col min="9" max="9" width="32.125" style="0" customWidth="1"/>
    <col min="10" max="10" width="23.375" style="0" customWidth="1"/>
    <col min="11" max="11" width="18.25390625" style="0" customWidth="1"/>
  </cols>
  <sheetData>
    <row r="1" spans="1:9" ht="18">
      <c r="A1" s="36" t="s">
        <v>141</v>
      </c>
      <c r="B1" s="36"/>
      <c r="C1" s="36"/>
      <c r="D1" s="36"/>
      <c r="E1" s="36"/>
      <c r="F1" s="36"/>
      <c r="G1" s="36"/>
      <c r="H1" s="36"/>
      <c r="I1" s="36"/>
    </row>
    <row r="2" spans="1:9" ht="18">
      <c r="A2" s="25"/>
      <c r="B2" s="25"/>
      <c r="C2" s="25"/>
      <c r="D2" s="25"/>
      <c r="E2" s="25"/>
      <c r="F2" s="25"/>
      <c r="G2" s="25"/>
      <c r="H2" s="25"/>
      <c r="I2" s="25"/>
    </row>
    <row r="3" spans="1:9" ht="18">
      <c r="A3" s="25"/>
      <c r="B3" s="25"/>
      <c r="C3" s="25"/>
      <c r="D3" s="25"/>
      <c r="E3" s="25"/>
      <c r="F3" s="25"/>
      <c r="G3" s="25"/>
      <c r="H3" s="25"/>
      <c r="I3" s="25"/>
    </row>
    <row r="4" spans="1:11" ht="180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81</v>
      </c>
      <c r="H4" s="26" t="s">
        <v>83</v>
      </c>
      <c r="I4" s="26" t="s">
        <v>82</v>
      </c>
      <c r="J4" s="32" t="s">
        <v>132</v>
      </c>
      <c r="K4" s="26" t="s">
        <v>6</v>
      </c>
    </row>
    <row r="5" spans="1:11" ht="90">
      <c r="A5" s="27">
        <v>1</v>
      </c>
      <c r="B5" s="27"/>
      <c r="C5" s="34" t="s">
        <v>8</v>
      </c>
      <c r="D5" s="16">
        <v>207000</v>
      </c>
      <c r="E5" s="16">
        <v>207000</v>
      </c>
      <c r="F5" s="16">
        <f>D5-E5</f>
        <v>0</v>
      </c>
      <c r="G5" s="28">
        <v>38820</v>
      </c>
      <c r="H5" s="27" t="s">
        <v>109</v>
      </c>
      <c r="I5" s="27" t="s">
        <v>85</v>
      </c>
      <c r="J5" s="21" t="s">
        <v>133</v>
      </c>
      <c r="K5" s="27" t="s">
        <v>7</v>
      </c>
    </row>
    <row r="6" spans="1:11" ht="90">
      <c r="A6" s="27">
        <v>2</v>
      </c>
      <c r="B6" s="27"/>
      <c r="C6" s="34" t="s">
        <v>9</v>
      </c>
      <c r="D6" s="16">
        <v>549400</v>
      </c>
      <c r="E6" s="16">
        <v>549400</v>
      </c>
      <c r="F6" s="16">
        <v>0</v>
      </c>
      <c r="G6" s="28">
        <v>38820</v>
      </c>
      <c r="H6" s="27" t="s">
        <v>109</v>
      </c>
      <c r="I6" s="27" t="s">
        <v>85</v>
      </c>
      <c r="J6" s="21" t="s">
        <v>133</v>
      </c>
      <c r="K6" s="27" t="s">
        <v>7</v>
      </c>
    </row>
    <row r="7" spans="1:11" ht="72">
      <c r="A7" s="27">
        <v>3</v>
      </c>
      <c r="B7" s="27"/>
      <c r="C7" s="27" t="s">
        <v>10</v>
      </c>
      <c r="D7" s="16">
        <v>155900</v>
      </c>
      <c r="E7" s="16">
        <v>155900</v>
      </c>
      <c r="F7" s="16">
        <v>0</v>
      </c>
      <c r="G7" s="28">
        <v>39443</v>
      </c>
      <c r="H7" s="27" t="s">
        <v>119</v>
      </c>
      <c r="I7" s="27" t="s">
        <v>85</v>
      </c>
      <c r="J7" s="21" t="s">
        <v>133</v>
      </c>
      <c r="K7" s="27" t="s">
        <v>7</v>
      </c>
    </row>
    <row r="8" spans="1:11" ht="72">
      <c r="A8" s="27">
        <v>4</v>
      </c>
      <c r="B8" s="27"/>
      <c r="C8" s="27" t="s">
        <v>11</v>
      </c>
      <c r="D8" s="16">
        <v>711877.47</v>
      </c>
      <c r="E8" s="16">
        <v>711877.47</v>
      </c>
      <c r="F8" s="16">
        <v>0</v>
      </c>
      <c r="G8" s="28">
        <v>39076</v>
      </c>
      <c r="H8" s="27" t="s">
        <v>120</v>
      </c>
      <c r="I8" s="27" t="s">
        <v>85</v>
      </c>
      <c r="J8" s="21" t="s">
        <v>133</v>
      </c>
      <c r="K8" s="27" t="s">
        <v>7</v>
      </c>
    </row>
    <row r="9" spans="1:11" ht="54">
      <c r="A9" s="27">
        <v>5</v>
      </c>
      <c r="B9" s="27"/>
      <c r="C9" s="27" t="s">
        <v>13</v>
      </c>
      <c r="D9" s="16">
        <v>16509.5</v>
      </c>
      <c r="E9" s="16">
        <v>16509.5</v>
      </c>
      <c r="F9" s="16">
        <v>0</v>
      </c>
      <c r="G9" s="28">
        <v>39533</v>
      </c>
      <c r="H9" s="27" t="s">
        <v>86</v>
      </c>
      <c r="I9" s="27" t="s">
        <v>85</v>
      </c>
      <c r="J9" s="21" t="s">
        <v>133</v>
      </c>
      <c r="K9" s="27" t="s">
        <v>7</v>
      </c>
    </row>
    <row r="10" spans="1:11" ht="36">
      <c r="A10" s="15">
        <v>6</v>
      </c>
      <c r="B10" s="15"/>
      <c r="C10" s="27" t="s">
        <v>14</v>
      </c>
      <c r="D10" s="16">
        <v>21642.26</v>
      </c>
      <c r="E10" s="16">
        <v>21642.26</v>
      </c>
      <c r="F10" s="16">
        <v>0</v>
      </c>
      <c r="G10" s="23">
        <v>38702</v>
      </c>
      <c r="H10" s="15" t="s">
        <v>121</v>
      </c>
      <c r="I10" s="15" t="s">
        <v>85</v>
      </c>
      <c r="J10" s="21" t="s">
        <v>133</v>
      </c>
      <c r="K10" s="15" t="s">
        <v>7</v>
      </c>
    </row>
    <row r="11" spans="1:11" ht="54">
      <c r="A11" s="15">
        <v>7</v>
      </c>
      <c r="B11" s="15"/>
      <c r="C11" s="27" t="s">
        <v>13</v>
      </c>
      <c r="D11" s="16">
        <v>15419</v>
      </c>
      <c r="E11" s="16">
        <v>15419</v>
      </c>
      <c r="F11" s="16">
        <v>0</v>
      </c>
      <c r="G11" s="23">
        <v>38800</v>
      </c>
      <c r="H11" s="15" t="s">
        <v>87</v>
      </c>
      <c r="I11" s="15" t="s">
        <v>85</v>
      </c>
      <c r="J11" s="21" t="s">
        <v>133</v>
      </c>
      <c r="K11" s="15" t="s">
        <v>7</v>
      </c>
    </row>
    <row r="12" spans="1:11" ht="54">
      <c r="A12" s="15">
        <v>11</v>
      </c>
      <c r="B12" s="15"/>
      <c r="C12" s="27" t="s">
        <v>15</v>
      </c>
      <c r="D12" s="16">
        <v>17904.03</v>
      </c>
      <c r="E12" s="16">
        <v>17904.03</v>
      </c>
      <c r="F12" s="16">
        <v>0</v>
      </c>
      <c r="G12" s="23">
        <v>38569</v>
      </c>
      <c r="H12" s="15" t="s">
        <v>88</v>
      </c>
      <c r="I12" s="15" t="s">
        <v>85</v>
      </c>
      <c r="J12" s="21" t="s">
        <v>133</v>
      </c>
      <c r="K12" s="15" t="s">
        <v>7</v>
      </c>
    </row>
    <row r="13" spans="1:11" ht="72">
      <c r="A13" s="15">
        <v>12</v>
      </c>
      <c r="B13" s="15"/>
      <c r="C13" s="27" t="s">
        <v>16</v>
      </c>
      <c r="D13" s="16">
        <v>42786.8</v>
      </c>
      <c r="E13" s="16">
        <v>42786.8</v>
      </c>
      <c r="F13" s="16">
        <v>0</v>
      </c>
      <c r="G13" s="23">
        <v>39567</v>
      </c>
      <c r="H13" s="15" t="s">
        <v>124</v>
      </c>
      <c r="I13" s="15" t="s">
        <v>85</v>
      </c>
      <c r="J13" s="21" t="s">
        <v>133</v>
      </c>
      <c r="K13" s="15" t="s">
        <v>7</v>
      </c>
    </row>
    <row r="14" spans="1:11" ht="72">
      <c r="A14" s="15">
        <v>13</v>
      </c>
      <c r="B14" s="15"/>
      <c r="C14" s="27" t="s">
        <v>17</v>
      </c>
      <c r="D14" s="16">
        <v>198000</v>
      </c>
      <c r="E14" s="16">
        <v>198000</v>
      </c>
      <c r="F14" s="16">
        <v>0</v>
      </c>
      <c r="G14" s="23">
        <v>39579</v>
      </c>
      <c r="H14" s="15" t="s">
        <v>123</v>
      </c>
      <c r="I14" s="15" t="s">
        <v>85</v>
      </c>
      <c r="J14" s="21" t="s">
        <v>133</v>
      </c>
      <c r="K14" s="15" t="s">
        <v>7</v>
      </c>
    </row>
    <row r="15" spans="1:11" ht="72">
      <c r="A15" s="15">
        <v>14</v>
      </c>
      <c r="B15" s="15"/>
      <c r="C15" s="27" t="s">
        <v>18</v>
      </c>
      <c r="D15" s="16">
        <v>99987</v>
      </c>
      <c r="E15" s="16">
        <v>39161.75</v>
      </c>
      <c r="F15" s="16">
        <v>60825.25</v>
      </c>
      <c r="G15" s="23">
        <v>42387</v>
      </c>
      <c r="H15" s="15" t="s">
        <v>122</v>
      </c>
      <c r="I15" s="15" t="s">
        <v>85</v>
      </c>
      <c r="J15" s="21" t="s">
        <v>133</v>
      </c>
      <c r="K15" s="15" t="s">
        <v>7</v>
      </c>
    </row>
    <row r="16" spans="1:11" ht="126">
      <c r="A16" s="15">
        <v>15</v>
      </c>
      <c r="B16" s="15"/>
      <c r="C16" s="27" t="s">
        <v>12</v>
      </c>
      <c r="D16" s="16">
        <v>168061.32</v>
      </c>
      <c r="E16" s="16">
        <v>63022.96</v>
      </c>
      <c r="F16" s="16">
        <v>105038.36</v>
      </c>
      <c r="G16" s="28">
        <v>42451</v>
      </c>
      <c r="H16" s="15" t="s">
        <v>125</v>
      </c>
      <c r="I16" s="15" t="s">
        <v>85</v>
      </c>
      <c r="J16" s="21" t="s">
        <v>133</v>
      </c>
      <c r="K16" s="15" t="s">
        <v>7</v>
      </c>
    </row>
    <row r="17" spans="1:11" s="1" customFormat="1" ht="54">
      <c r="A17" s="15">
        <v>16</v>
      </c>
      <c r="B17" s="15"/>
      <c r="C17" s="27" t="s">
        <v>19</v>
      </c>
      <c r="D17" s="16">
        <v>1355128</v>
      </c>
      <c r="E17" s="16">
        <v>840179.58</v>
      </c>
      <c r="F17" s="16">
        <v>514948.42</v>
      </c>
      <c r="G17" s="23">
        <v>40074</v>
      </c>
      <c r="H17" s="15" t="s">
        <v>89</v>
      </c>
      <c r="I17" s="15" t="s">
        <v>85</v>
      </c>
      <c r="J17" s="21" t="s">
        <v>133</v>
      </c>
      <c r="K17" s="15">
        <f>SUM(D17:F17)</f>
        <v>2710256</v>
      </c>
    </row>
    <row r="18" spans="1:11" s="1" customFormat="1" ht="72">
      <c r="A18" s="15">
        <v>17</v>
      </c>
      <c r="B18" s="15"/>
      <c r="C18" s="27" t="s">
        <v>126</v>
      </c>
      <c r="D18" s="16">
        <v>208502</v>
      </c>
      <c r="E18" s="16">
        <v>208502</v>
      </c>
      <c r="F18" s="16">
        <v>0</v>
      </c>
      <c r="G18" s="23">
        <v>40155</v>
      </c>
      <c r="H18" s="15" t="s">
        <v>90</v>
      </c>
      <c r="I18" s="15" t="s">
        <v>85</v>
      </c>
      <c r="J18" s="21" t="s">
        <v>133</v>
      </c>
      <c r="K18" s="15" t="s">
        <v>7</v>
      </c>
    </row>
    <row r="19" spans="1:11" s="1" customFormat="1" ht="79.5" customHeight="1">
      <c r="A19" s="15">
        <v>18</v>
      </c>
      <c r="B19" s="15"/>
      <c r="C19" s="15" t="s">
        <v>20</v>
      </c>
      <c r="D19" s="17">
        <v>451199</v>
      </c>
      <c r="E19" s="17">
        <v>451199</v>
      </c>
      <c r="F19" s="16">
        <v>0</v>
      </c>
      <c r="G19" s="28">
        <v>38820</v>
      </c>
      <c r="H19" s="15" t="s">
        <v>105</v>
      </c>
      <c r="I19" s="15" t="s">
        <v>85</v>
      </c>
      <c r="J19" s="21" t="s">
        <v>140</v>
      </c>
      <c r="K19" s="15" t="s">
        <v>7</v>
      </c>
    </row>
    <row r="20" spans="1:11" s="1" customFormat="1" ht="36">
      <c r="A20" s="15">
        <v>19</v>
      </c>
      <c r="B20" s="15"/>
      <c r="C20" s="15" t="s">
        <v>21</v>
      </c>
      <c r="D20" s="17">
        <v>25226</v>
      </c>
      <c r="E20" s="17">
        <v>25226</v>
      </c>
      <c r="F20" s="17">
        <v>0</v>
      </c>
      <c r="G20" s="28">
        <v>38820</v>
      </c>
      <c r="H20" s="15" t="s">
        <v>105</v>
      </c>
      <c r="I20" s="15" t="s">
        <v>85</v>
      </c>
      <c r="J20" s="21" t="s">
        <v>140</v>
      </c>
      <c r="K20" s="15" t="s">
        <v>7</v>
      </c>
    </row>
    <row r="21" spans="1:11" ht="36">
      <c r="A21" s="15">
        <v>20</v>
      </c>
      <c r="B21" s="15"/>
      <c r="C21" s="15" t="s">
        <v>22</v>
      </c>
      <c r="D21" s="17">
        <v>52274</v>
      </c>
      <c r="E21" s="17">
        <v>52274</v>
      </c>
      <c r="F21" s="17">
        <v>0</v>
      </c>
      <c r="G21" s="28">
        <v>38820</v>
      </c>
      <c r="H21" s="15" t="s">
        <v>105</v>
      </c>
      <c r="I21" s="15" t="s">
        <v>85</v>
      </c>
      <c r="J21" s="21" t="s">
        <v>140</v>
      </c>
      <c r="K21" s="15" t="s">
        <v>7</v>
      </c>
    </row>
    <row r="22" spans="1:11" ht="36">
      <c r="A22" s="15">
        <v>21</v>
      </c>
      <c r="B22" s="15"/>
      <c r="C22" s="15" t="s">
        <v>22</v>
      </c>
      <c r="D22" s="17">
        <v>140000</v>
      </c>
      <c r="E22" s="17">
        <v>140000</v>
      </c>
      <c r="F22" s="17">
        <v>0</v>
      </c>
      <c r="G22" s="15"/>
      <c r="H22" s="15"/>
      <c r="I22" s="15" t="s">
        <v>85</v>
      </c>
      <c r="J22" s="21" t="s">
        <v>140</v>
      </c>
      <c r="K22" s="15" t="s">
        <v>7</v>
      </c>
    </row>
    <row r="23" spans="1:11" ht="36">
      <c r="A23" s="15">
        <v>22</v>
      </c>
      <c r="B23" s="15"/>
      <c r="C23" s="15" t="s">
        <v>23</v>
      </c>
      <c r="D23" s="17">
        <v>83863</v>
      </c>
      <c r="E23" s="17">
        <v>83863</v>
      </c>
      <c r="F23" s="17">
        <v>0</v>
      </c>
      <c r="G23" s="15"/>
      <c r="H23" s="15"/>
      <c r="I23" s="15" t="s">
        <v>85</v>
      </c>
      <c r="J23" s="21" t="s">
        <v>139</v>
      </c>
      <c r="K23" s="15" t="s">
        <v>7</v>
      </c>
    </row>
    <row r="24" spans="1:11" ht="90">
      <c r="A24" s="15">
        <v>23</v>
      </c>
      <c r="B24" s="15"/>
      <c r="C24" s="15" t="s">
        <v>24</v>
      </c>
      <c r="D24" s="17">
        <v>20000</v>
      </c>
      <c r="E24" s="17">
        <v>20000</v>
      </c>
      <c r="F24" s="17">
        <v>0</v>
      </c>
      <c r="G24" s="28">
        <v>38820</v>
      </c>
      <c r="H24" s="27" t="s">
        <v>109</v>
      </c>
      <c r="I24" s="15" t="s">
        <v>85</v>
      </c>
      <c r="J24" s="21" t="s">
        <v>140</v>
      </c>
      <c r="K24" s="15" t="s">
        <v>7</v>
      </c>
    </row>
    <row r="25" spans="1:11" ht="90">
      <c r="A25" s="15">
        <v>24</v>
      </c>
      <c r="B25" s="15"/>
      <c r="C25" s="15" t="s">
        <v>24</v>
      </c>
      <c r="D25" s="17">
        <v>20000</v>
      </c>
      <c r="E25" s="17">
        <v>20000</v>
      </c>
      <c r="F25" s="17">
        <v>0</v>
      </c>
      <c r="G25" s="28">
        <v>38820</v>
      </c>
      <c r="H25" s="27" t="s">
        <v>109</v>
      </c>
      <c r="I25" s="15" t="s">
        <v>85</v>
      </c>
      <c r="J25" s="21" t="s">
        <v>140</v>
      </c>
      <c r="K25" s="15" t="s">
        <v>7</v>
      </c>
    </row>
    <row r="26" spans="1:12" ht="90">
      <c r="A26" s="15">
        <v>25</v>
      </c>
      <c r="B26" s="15"/>
      <c r="C26" s="15" t="s">
        <v>25</v>
      </c>
      <c r="D26" s="17">
        <v>200000</v>
      </c>
      <c r="E26" s="17">
        <v>200000</v>
      </c>
      <c r="F26" s="17">
        <v>0</v>
      </c>
      <c r="G26" s="28">
        <v>38820</v>
      </c>
      <c r="H26" s="27" t="s">
        <v>109</v>
      </c>
      <c r="I26" s="15" t="s">
        <v>85</v>
      </c>
      <c r="J26" s="21" t="s">
        <v>140</v>
      </c>
      <c r="K26" s="15" t="s">
        <v>7</v>
      </c>
      <c r="L26" s="35"/>
    </row>
    <row r="27" spans="1:11" ht="90">
      <c r="A27" s="15">
        <v>26</v>
      </c>
      <c r="B27" s="15"/>
      <c r="C27" s="15" t="s">
        <v>26</v>
      </c>
      <c r="D27" s="17">
        <v>88996</v>
      </c>
      <c r="E27" s="17">
        <v>88996</v>
      </c>
      <c r="F27" s="17">
        <v>0</v>
      </c>
      <c r="G27" s="28">
        <v>38820</v>
      </c>
      <c r="H27" s="27" t="s">
        <v>109</v>
      </c>
      <c r="I27" s="15" t="s">
        <v>85</v>
      </c>
      <c r="J27" s="21" t="s">
        <v>140</v>
      </c>
      <c r="K27" s="15" t="s">
        <v>7</v>
      </c>
    </row>
    <row r="28" spans="1:11" ht="90">
      <c r="A28" s="15">
        <v>27</v>
      </c>
      <c r="B28" s="15"/>
      <c r="C28" s="15" t="s">
        <v>27</v>
      </c>
      <c r="D28" s="17">
        <v>103417</v>
      </c>
      <c r="E28" s="17">
        <v>103417</v>
      </c>
      <c r="F28" s="17">
        <v>0</v>
      </c>
      <c r="G28" s="28">
        <v>38820</v>
      </c>
      <c r="H28" s="27" t="s">
        <v>109</v>
      </c>
      <c r="I28" s="15" t="s">
        <v>85</v>
      </c>
      <c r="J28" s="21" t="s">
        <v>140</v>
      </c>
      <c r="K28" s="15" t="s">
        <v>7</v>
      </c>
    </row>
    <row r="29" spans="1:11" ht="90">
      <c r="A29" s="15">
        <v>29</v>
      </c>
      <c r="B29" s="15"/>
      <c r="C29" s="15" t="s">
        <v>28</v>
      </c>
      <c r="D29" s="17">
        <v>123398</v>
      </c>
      <c r="E29" s="17">
        <v>123398</v>
      </c>
      <c r="F29" s="17">
        <v>0</v>
      </c>
      <c r="G29" s="28">
        <v>38820</v>
      </c>
      <c r="H29" s="27" t="s">
        <v>109</v>
      </c>
      <c r="I29" s="15" t="s">
        <v>85</v>
      </c>
      <c r="J29" s="21" t="s">
        <v>140</v>
      </c>
      <c r="K29" s="15" t="s">
        <v>7</v>
      </c>
    </row>
    <row r="30" spans="1:11" ht="90">
      <c r="A30" s="15">
        <v>30</v>
      </c>
      <c r="B30" s="15"/>
      <c r="C30" s="15" t="s">
        <v>29</v>
      </c>
      <c r="D30" s="17">
        <v>830000</v>
      </c>
      <c r="E30" s="17">
        <v>830000</v>
      </c>
      <c r="F30" s="17">
        <v>0</v>
      </c>
      <c r="G30" s="28">
        <v>38820</v>
      </c>
      <c r="H30" s="27" t="s">
        <v>109</v>
      </c>
      <c r="I30" s="15" t="s">
        <v>85</v>
      </c>
      <c r="J30" s="21" t="s">
        <v>140</v>
      </c>
      <c r="K30" s="15" t="s">
        <v>7</v>
      </c>
    </row>
    <row r="31" spans="1:11" ht="36">
      <c r="A31" s="15">
        <v>31</v>
      </c>
      <c r="B31" s="15"/>
      <c r="C31" s="15" t="s">
        <v>30</v>
      </c>
      <c r="D31" s="17">
        <v>530000</v>
      </c>
      <c r="E31" s="17">
        <v>530000</v>
      </c>
      <c r="F31" s="17">
        <v>0</v>
      </c>
      <c r="G31" s="15"/>
      <c r="H31" s="15"/>
      <c r="I31" s="15" t="s">
        <v>85</v>
      </c>
      <c r="J31" s="21" t="s">
        <v>140</v>
      </c>
      <c r="K31" s="15" t="s">
        <v>7</v>
      </c>
    </row>
    <row r="32" spans="1:11" ht="36">
      <c r="A32" s="15">
        <v>32</v>
      </c>
      <c r="B32" s="15"/>
      <c r="C32" s="15" t="s">
        <v>31</v>
      </c>
      <c r="D32" s="17">
        <v>860000</v>
      </c>
      <c r="E32" s="17">
        <v>530284</v>
      </c>
      <c r="F32" s="17">
        <v>32976</v>
      </c>
      <c r="G32" s="15"/>
      <c r="H32" s="15"/>
      <c r="I32" s="15" t="s">
        <v>85</v>
      </c>
      <c r="J32" s="21" t="s">
        <v>140</v>
      </c>
      <c r="K32" s="15" t="s">
        <v>7</v>
      </c>
    </row>
    <row r="33" spans="1:11" ht="36">
      <c r="A33" s="15">
        <v>34</v>
      </c>
      <c r="B33" s="15"/>
      <c r="C33" s="15" t="s">
        <v>32</v>
      </c>
      <c r="D33" s="17">
        <v>138217</v>
      </c>
      <c r="E33" s="17">
        <v>138217</v>
      </c>
      <c r="F33" s="17">
        <v>0</v>
      </c>
      <c r="G33" s="15"/>
      <c r="H33" s="15"/>
      <c r="I33" s="15" t="s">
        <v>85</v>
      </c>
      <c r="J33" s="21" t="s">
        <v>140</v>
      </c>
      <c r="K33" s="15" t="s">
        <v>7</v>
      </c>
    </row>
    <row r="34" spans="1:11" ht="36">
      <c r="A34" s="15">
        <v>35</v>
      </c>
      <c r="B34" s="15"/>
      <c r="C34" s="15" t="s">
        <v>33</v>
      </c>
      <c r="D34" s="17">
        <v>39835.2</v>
      </c>
      <c r="E34" s="17">
        <v>39835.2</v>
      </c>
      <c r="F34" s="17">
        <v>0</v>
      </c>
      <c r="G34" s="23">
        <v>41859</v>
      </c>
      <c r="H34" s="15" t="s">
        <v>135</v>
      </c>
      <c r="I34" s="15" t="s">
        <v>85</v>
      </c>
      <c r="J34" s="21" t="s">
        <v>140</v>
      </c>
      <c r="K34" s="15" t="s">
        <v>7</v>
      </c>
    </row>
    <row r="35" spans="1:11" ht="90">
      <c r="A35" s="15">
        <v>36</v>
      </c>
      <c r="B35" s="15"/>
      <c r="C35" s="15" t="s">
        <v>34</v>
      </c>
      <c r="D35" s="18">
        <v>11688</v>
      </c>
      <c r="E35" s="17">
        <v>39835.2</v>
      </c>
      <c r="F35" s="17">
        <v>0</v>
      </c>
      <c r="G35" s="28">
        <v>38820</v>
      </c>
      <c r="H35" s="27" t="s">
        <v>109</v>
      </c>
      <c r="I35" s="15" t="s">
        <v>85</v>
      </c>
      <c r="J35" s="21" t="s">
        <v>140</v>
      </c>
      <c r="K35" s="15" t="s">
        <v>7</v>
      </c>
    </row>
    <row r="36" spans="1:11" ht="90">
      <c r="A36" s="15">
        <v>37</v>
      </c>
      <c r="B36" s="15"/>
      <c r="C36" s="15" t="s">
        <v>35</v>
      </c>
      <c r="D36" s="17">
        <v>15750</v>
      </c>
      <c r="E36" s="17">
        <v>11688</v>
      </c>
      <c r="F36" s="17">
        <v>0</v>
      </c>
      <c r="G36" s="28">
        <v>38820</v>
      </c>
      <c r="H36" s="27" t="s">
        <v>109</v>
      </c>
      <c r="I36" s="15" t="s">
        <v>85</v>
      </c>
      <c r="J36" s="21" t="s">
        <v>140</v>
      </c>
      <c r="K36" s="15" t="s">
        <v>7</v>
      </c>
    </row>
    <row r="37" spans="1:11" ht="90">
      <c r="A37" s="15">
        <v>38</v>
      </c>
      <c r="B37" s="15"/>
      <c r="C37" s="15" t="s">
        <v>36</v>
      </c>
      <c r="D37" s="17">
        <v>14720</v>
      </c>
      <c r="E37" s="17">
        <v>15750</v>
      </c>
      <c r="F37" s="17">
        <v>0</v>
      </c>
      <c r="G37" s="28">
        <v>38820</v>
      </c>
      <c r="H37" s="27" t="s">
        <v>109</v>
      </c>
      <c r="I37" s="15" t="s">
        <v>85</v>
      </c>
      <c r="J37" s="21" t="s">
        <v>140</v>
      </c>
      <c r="K37" s="15" t="s">
        <v>7</v>
      </c>
    </row>
    <row r="38" spans="1:11" ht="36">
      <c r="A38" s="15">
        <v>39</v>
      </c>
      <c r="B38" s="15"/>
      <c r="C38" s="15" t="s">
        <v>37</v>
      </c>
      <c r="D38" s="17">
        <v>51372</v>
      </c>
      <c r="E38" s="17">
        <v>14720</v>
      </c>
      <c r="F38" s="17">
        <v>0</v>
      </c>
      <c r="G38" s="28"/>
      <c r="H38" s="15"/>
      <c r="I38" s="15" t="s">
        <v>85</v>
      </c>
      <c r="J38" s="21" t="s">
        <v>140</v>
      </c>
      <c r="K38" s="15" t="s">
        <v>7</v>
      </c>
    </row>
    <row r="39" spans="1:11" ht="36">
      <c r="A39" s="15">
        <v>40</v>
      </c>
      <c r="B39" s="15"/>
      <c r="C39" s="15" t="s">
        <v>37</v>
      </c>
      <c r="D39" s="17">
        <v>20004</v>
      </c>
      <c r="E39" s="17">
        <v>51372</v>
      </c>
      <c r="F39" s="17">
        <v>0</v>
      </c>
      <c r="G39" s="15"/>
      <c r="H39" s="15"/>
      <c r="I39" s="15" t="s">
        <v>85</v>
      </c>
      <c r="J39" s="21" t="s">
        <v>140</v>
      </c>
      <c r="K39" s="15" t="s">
        <v>7</v>
      </c>
    </row>
    <row r="40" spans="1:11" ht="36">
      <c r="A40" s="15">
        <v>41</v>
      </c>
      <c r="B40" s="15"/>
      <c r="C40" s="15" t="s">
        <v>37</v>
      </c>
      <c r="D40" s="17">
        <v>26100</v>
      </c>
      <c r="E40" s="17">
        <v>20004</v>
      </c>
      <c r="F40" s="17">
        <v>0</v>
      </c>
      <c r="G40" s="15"/>
      <c r="H40" s="15"/>
      <c r="I40" s="15" t="s">
        <v>85</v>
      </c>
      <c r="J40" s="21" t="s">
        <v>139</v>
      </c>
      <c r="K40" s="15" t="s">
        <v>7</v>
      </c>
    </row>
    <row r="41" spans="1:11" ht="36">
      <c r="A41" s="15">
        <v>42</v>
      </c>
      <c r="B41" s="15"/>
      <c r="C41" s="15" t="s">
        <v>37</v>
      </c>
      <c r="D41" s="17">
        <v>24184</v>
      </c>
      <c r="E41" s="17">
        <v>26100</v>
      </c>
      <c r="F41" s="17">
        <v>3022</v>
      </c>
      <c r="G41" s="15"/>
      <c r="H41" s="15"/>
      <c r="I41" s="15" t="s">
        <v>85</v>
      </c>
      <c r="J41" s="21" t="s">
        <v>140</v>
      </c>
      <c r="K41" s="15" t="s">
        <v>7</v>
      </c>
    </row>
    <row r="42" spans="1:11" ht="36">
      <c r="A42" s="15">
        <v>43</v>
      </c>
      <c r="B42" s="15"/>
      <c r="C42" s="15" t="s">
        <v>37</v>
      </c>
      <c r="D42" s="17">
        <v>26980</v>
      </c>
      <c r="E42" s="17">
        <v>21162</v>
      </c>
      <c r="F42" s="17">
        <v>6519</v>
      </c>
      <c r="G42" s="15"/>
      <c r="H42" s="15"/>
      <c r="I42" s="15" t="s">
        <v>85</v>
      </c>
      <c r="J42" s="21" t="s">
        <v>140</v>
      </c>
      <c r="K42" s="15" t="s">
        <v>7</v>
      </c>
    </row>
    <row r="43" spans="1:11" ht="36">
      <c r="A43" s="15">
        <v>44</v>
      </c>
      <c r="B43" s="15"/>
      <c r="C43" s="15" t="s">
        <v>38</v>
      </c>
      <c r="D43" s="17">
        <v>16300</v>
      </c>
      <c r="E43" s="17">
        <v>20461</v>
      </c>
      <c r="F43" s="17">
        <v>0</v>
      </c>
      <c r="G43" s="15"/>
      <c r="H43" s="15"/>
      <c r="I43" s="15" t="s">
        <v>85</v>
      </c>
      <c r="J43" s="21" t="s">
        <v>140</v>
      </c>
      <c r="K43" s="15" t="s">
        <v>7</v>
      </c>
    </row>
    <row r="44" spans="1:11" ht="36">
      <c r="A44" s="15">
        <v>45</v>
      </c>
      <c r="B44" s="15"/>
      <c r="C44" s="15" t="s">
        <v>39</v>
      </c>
      <c r="D44" s="17">
        <v>7781</v>
      </c>
      <c r="E44" s="17">
        <v>16300</v>
      </c>
      <c r="F44" s="17">
        <v>0</v>
      </c>
      <c r="G44" s="15"/>
      <c r="H44" s="15"/>
      <c r="I44" s="15" t="s">
        <v>85</v>
      </c>
      <c r="J44" s="21" t="s">
        <v>140</v>
      </c>
      <c r="K44" s="15" t="s">
        <v>7</v>
      </c>
    </row>
    <row r="45" spans="1:11" ht="36">
      <c r="A45" s="15">
        <v>46</v>
      </c>
      <c r="B45" s="15"/>
      <c r="C45" s="15" t="s">
        <v>40</v>
      </c>
      <c r="D45" s="17">
        <v>3940</v>
      </c>
      <c r="E45" s="17">
        <v>7781</v>
      </c>
      <c r="F45" s="17">
        <v>0</v>
      </c>
      <c r="G45" s="15"/>
      <c r="H45" s="15"/>
      <c r="I45" s="15" t="s">
        <v>85</v>
      </c>
      <c r="J45" s="21" t="s">
        <v>140</v>
      </c>
      <c r="K45" s="15" t="s">
        <v>7</v>
      </c>
    </row>
    <row r="46" spans="1:11" ht="90">
      <c r="A46" s="15">
        <v>48</v>
      </c>
      <c r="B46" s="15"/>
      <c r="C46" s="15" t="s">
        <v>41</v>
      </c>
      <c r="D46" s="17">
        <v>53134</v>
      </c>
      <c r="E46" s="17">
        <v>53134</v>
      </c>
      <c r="F46" s="17">
        <v>0</v>
      </c>
      <c r="G46" s="28">
        <v>38820</v>
      </c>
      <c r="H46" s="27" t="s">
        <v>109</v>
      </c>
      <c r="I46" s="15" t="s">
        <v>85</v>
      </c>
      <c r="J46" s="21" t="s">
        <v>140</v>
      </c>
      <c r="K46" s="15" t="s">
        <v>7</v>
      </c>
    </row>
    <row r="47" spans="1:11" ht="90">
      <c r="A47" s="15">
        <v>49</v>
      </c>
      <c r="B47" s="15"/>
      <c r="C47" s="15" t="s">
        <v>41</v>
      </c>
      <c r="D47" s="17">
        <v>55307.41</v>
      </c>
      <c r="E47" s="17">
        <v>55307.41</v>
      </c>
      <c r="F47" s="17">
        <v>0</v>
      </c>
      <c r="G47" s="28">
        <v>38820</v>
      </c>
      <c r="H47" s="27" t="s">
        <v>109</v>
      </c>
      <c r="I47" s="15" t="s">
        <v>85</v>
      </c>
      <c r="J47" s="21" t="s">
        <v>140</v>
      </c>
      <c r="K47" s="15" t="s">
        <v>7</v>
      </c>
    </row>
    <row r="48" spans="1:11" ht="90">
      <c r="A48" s="15">
        <v>50</v>
      </c>
      <c r="B48" s="15"/>
      <c r="C48" s="15" t="s">
        <v>42</v>
      </c>
      <c r="D48" s="17">
        <v>216333</v>
      </c>
      <c r="E48" s="17">
        <v>216333</v>
      </c>
      <c r="F48" s="17">
        <v>0</v>
      </c>
      <c r="G48" s="28">
        <v>38820</v>
      </c>
      <c r="H48" s="27" t="s">
        <v>109</v>
      </c>
      <c r="I48" s="15" t="s">
        <v>85</v>
      </c>
      <c r="J48" s="21" t="s">
        <v>140</v>
      </c>
      <c r="K48" s="15" t="s">
        <v>7</v>
      </c>
    </row>
    <row r="49" spans="1:11" ht="90">
      <c r="A49" s="15">
        <v>51</v>
      </c>
      <c r="B49" s="15"/>
      <c r="C49" s="15" t="s">
        <v>42</v>
      </c>
      <c r="D49" s="17">
        <v>216333</v>
      </c>
      <c r="E49" s="17">
        <v>216333</v>
      </c>
      <c r="F49" s="17">
        <v>0</v>
      </c>
      <c r="G49" s="28">
        <v>38820</v>
      </c>
      <c r="H49" s="27" t="s">
        <v>109</v>
      </c>
      <c r="I49" s="15" t="s">
        <v>85</v>
      </c>
      <c r="J49" s="21" t="s">
        <v>139</v>
      </c>
      <c r="K49" s="15" t="s">
        <v>7</v>
      </c>
    </row>
    <row r="50" spans="1:11" ht="102.75" customHeight="1">
      <c r="A50" s="15">
        <v>52</v>
      </c>
      <c r="B50" s="15"/>
      <c r="C50" s="15" t="s">
        <v>43</v>
      </c>
      <c r="D50" s="17">
        <v>94354</v>
      </c>
      <c r="E50" s="17">
        <v>43272</v>
      </c>
      <c r="F50" s="17">
        <v>0</v>
      </c>
      <c r="G50" s="28">
        <v>38820</v>
      </c>
      <c r="H50" s="27" t="s">
        <v>109</v>
      </c>
      <c r="I50" s="15" t="s">
        <v>85</v>
      </c>
      <c r="J50" s="21" t="s">
        <v>140</v>
      </c>
      <c r="K50" s="15" t="s">
        <v>7</v>
      </c>
    </row>
    <row r="51" spans="1:30" ht="90">
      <c r="A51" s="15">
        <v>54</v>
      </c>
      <c r="B51" s="15"/>
      <c r="C51" s="15" t="s">
        <v>138</v>
      </c>
      <c r="D51" s="17">
        <v>14199.99</v>
      </c>
      <c r="E51" s="17">
        <v>14499.99</v>
      </c>
      <c r="F51" s="17">
        <v>0</v>
      </c>
      <c r="G51" s="28">
        <v>38820</v>
      </c>
      <c r="H51" s="27" t="s">
        <v>109</v>
      </c>
      <c r="I51" s="15" t="s">
        <v>85</v>
      </c>
      <c r="J51" s="21" t="s">
        <v>140</v>
      </c>
      <c r="K51" s="15" t="s">
        <v>7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3"/>
    </row>
    <row r="52" spans="1:30" ht="36">
      <c r="A52" s="15">
        <v>56</v>
      </c>
      <c r="B52" s="15"/>
      <c r="C52" s="15" t="s">
        <v>52</v>
      </c>
      <c r="D52" s="19">
        <v>99000</v>
      </c>
      <c r="E52" s="19">
        <v>99000</v>
      </c>
      <c r="F52" s="19">
        <v>0</v>
      </c>
      <c r="G52" s="23">
        <v>42909</v>
      </c>
      <c r="H52" s="15" t="s">
        <v>134</v>
      </c>
      <c r="I52" s="15" t="s">
        <v>85</v>
      </c>
      <c r="J52" s="21" t="s">
        <v>140</v>
      </c>
      <c r="K52" s="15" t="s">
        <v>7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3"/>
    </row>
    <row r="53" spans="1:30" ht="36">
      <c r="A53" s="15">
        <v>57</v>
      </c>
      <c r="B53" s="15"/>
      <c r="C53" s="15" t="s">
        <v>45</v>
      </c>
      <c r="D53" s="19">
        <v>0</v>
      </c>
      <c r="E53" s="19"/>
      <c r="F53" s="19">
        <v>0</v>
      </c>
      <c r="G53" s="28">
        <v>38820</v>
      </c>
      <c r="H53" s="15" t="s">
        <v>105</v>
      </c>
      <c r="I53" s="15" t="s">
        <v>85</v>
      </c>
      <c r="J53" s="21" t="s">
        <v>140</v>
      </c>
      <c r="K53" s="15" t="s">
        <v>7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3"/>
    </row>
    <row r="54" spans="1:30" ht="62.25" customHeight="1">
      <c r="A54" s="15">
        <v>58</v>
      </c>
      <c r="B54" s="15"/>
      <c r="C54" s="15" t="s">
        <v>61</v>
      </c>
      <c r="D54" s="19">
        <v>0</v>
      </c>
      <c r="E54" s="19"/>
      <c r="F54" s="19">
        <v>0</v>
      </c>
      <c r="G54" s="28">
        <v>38820</v>
      </c>
      <c r="H54" s="15" t="s">
        <v>105</v>
      </c>
      <c r="I54" s="15" t="s">
        <v>85</v>
      </c>
      <c r="J54" s="21" t="s">
        <v>140</v>
      </c>
      <c r="K54" s="15" t="s">
        <v>7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3"/>
    </row>
    <row r="55" spans="1:30" ht="104.25" customHeight="1">
      <c r="A55" s="15">
        <v>59</v>
      </c>
      <c r="B55" s="15"/>
      <c r="C55" s="15" t="s">
        <v>54</v>
      </c>
      <c r="D55" s="19">
        <v>29432.1</v>
      </c>
      <c r="E55" s="19">
        <v>29432.1</v>
      </c>
      <c r="F55" s="19">
        <v>0</v>
      </c>
      <c r="G55" s="28">
        <v>42293</v>
      </c>
      <c r="H55" s="15" t="s">
        <v>108</v>
      </c>
      <c r="I55" s="15" t="s">
        <v>85</v>
      </c>
      <c r="J55" s="21" t="s">
        <v>140</v>
      </c>
      <c r="K55" s="15" t="s">
        <v>7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3"/>
    </row>
    <row r="56" spans="1:30" ht="69.75" customHeight="1">
      <c r="A56" s="15">
        <v>60</v>
      </c>
      <c r="B56" s="15"/>
      <c r="C56" s="15" t="s">
        <v>53</v>
      </c>
      <c r="D56" s="19">
        <v>9410</v>
      </c>
      <c r="E56" s="19">
        <v>9410</v>
      </c>
      <c r="F56" s="19">
        <v>0</v>
      </c>
      <c r="G56" s="15"/>
      <c r="H56" s="15" t="s">
        <v>108</v>
      </c>
      <c r="I56" s="15" t="s">
        <v>85</v>
      </c>
      <c r="J56" s="21" t="s">
        <v>140</v>
      </c>
      <c r="K56" s="15" t="s">
        <v>7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3"/>
    </row>
    <row r="57" spans="1:30" ht="75.75" customHeight="1">
      <c r="A57" s="15">
        <v>61</v>
      </c>
      <c r="B57" s="15"/>
      <c r="C57" s="15" t="s">
        <v>60</v>
      </c>
      <c r="D57" s="19">
        <v>4150</v>
      </c>
      <c r="E57" s="19">
        <v>4150</v>
      </c>
      <c r="F57" s="19">
        <v>0</v>
      </c>
      <c r="G57" s="23">
        <v>42293</v>
      </c>
      <c r="H57" s="15" t="s">
        <v>108</v>
      </c>
      <c r="I57" s="15" t="s">
        <v>85</v>
      </c>
      <c r="J57" s="21" t="s">
        <v>140</v>
      </c>
      <c r="K57" s="15" t="s">
        <v>7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3"/>
    </row>
    <row r="58" spans="1:30" ht="42.75" customHeight="1">
      <c r="A58" s="15"/>
      <c r="B58" s="15"/>
      <c r="C58" s="15" t="s">
        <v>44</v>
      </c>
      <c r="D58" s="19">
        <v>122201</v>
      </c>
      <c r="E58" s="19">
        <v>122201</v>
      </c>
      <c r="F58" s="19">
        <v>0</v>
      </c>
      <c r="G58" s="23">
        <v>42352</v>
      </c>
      <c r="H58" s="20" t="s">
        <v>107</v>
      </c>
      <c r="I58" s="15" t="s">
        <v>85</v>
      </c>
      <c r="J58" s="21" t="s">
        <v>139</v>
      </c>
      <c r="K58" s="1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3"/>
    </row>
    <row r="59" spans="1:30" ht="45.75">
      <c r="A59" s="15">
        <v>62</v>
      </c>
      <c r="B59" s="15"/>
      <c r="C59" s="15" t="s">
        <v>44</v>
      </c>
      <c r="D59" s="19">
        <v>132604</v>
      </c>
      <c r="E59" s="19">
        <v>132604</v>
      </c>
      <c r="F59" s="19">
        <v>0</v>
      </c>
      <c r="G59" s="23">
        <v>43009</v>
      </c>
      <c r="H59" s="20" t="s">
        <v>58</v>
      </c>
      <c r="I59" s="15" t="s">
        <v>85</v>
      </c>
      <c r="J59" s="21" t="s">
        <v>140</v>
      </c>
      <c r="K59" s="15" t="s">
        <v>7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3"/>
    </row>
    <row r="60" spans="1:11" ht="45.75">
      <c r="A60" s="15">
        <v>63</v>
      </c>
      <c r="B60" s="15"/>
      <c r="C60" s="15" t="s">
        <v>44</v>
      </c>
      <c r="D60" s="19">
        <v>89100</v>
      </c>
      <c r="E60" s="19">
        <v>89100</v>
      </c>
      <c r="F60" s="19">
        <v>0</v>
      </c>
      <c r="G60" s="23">
        <v>43010</v>
      </c>
      <c r="H60" s="20" t="s">
        <v>58</v>
      </c>
      <c r="I60" s="15" t="s">
        <v>85</v>
      </c>
      <c r="J60" s="21" t="s">
        <v>140</v>
      </c>
      <c r="K60" s="15" t="s">
        <v>7</v>
      </c>
    </row>
    <row r="61" spans="1:11" ht="45.75">
      <c r="A61" s="15">
        <v>64</v>
      </c>
      <c r="B61" s="15"/>
      <c r="C61" s="15" t="s">
        <v>44</v>
      </c>
      <c r="D61" s="19">
        <v>75500</v>
      </c>
      <c r="E61" s="19">
        <v>75500</v>
      </c>
      <c r="F61" s="19">
        <v>0</v>
      </c>
      <c r="G61" s="23">
        <v>43010</v>
      </c>
      <c r="H61" s="20" t="s">
        <v>58</v>
      </c>
      <c r="I61" s="15" t="s">
        <v>85</v>
      </c>
      <c r="J61" s="21" t="s">
        <v>140</v>
      </c>
      <c r="K61" s="15" t="s">
        <v>7</v>
      </c>
    </row>
    <row r="62" spans="1:11" ht="45.75">
      <c r="A62" s="15">
        <v>65</v>
      </c>
      <c r="B62" s="15"/>
      <c r="C62" s="15" t="s">
        <v>44</v>
      </c>
      <c r="D62" s="19">
        <v>99000</v>
      </c>
      <c r="E62" s="19">
        <v>99000</v>
      </c>
      <c r="F62" s="19">
        <v>0</v>
      </c>
      <c r="G62" s="23">
        <v>43096</v>
      </c>
      <c r="H62" s="20" t="s">
        <v>59</v>
      </c>
      <c r="I62" s="15" t="s">
        <v>85</v>
      </c>
      <c r="J62" s="21" t="s">
        <v>140</v>
      </c>
      <c r="K62" s="15" t="s">
        <v>7</v>
      </c>
    </row>
    <row r="63" spans="1:11" ht="45.75">
      <c r="A63" s="15">
        <v>66</v>
      </c>
      <c r="B63" s="15"/>
      <c r="C63" s="15" t="s">
        <v>44</v>
      </c>
      <c r="D63" s="19">
        <v>80300</v>
      </c>
      <c r="E63" s="19">
        <v>80300</v>
      </c>
      <c r="F63" s="19">
        <v>0</v>
      </c>
      <c r="G63" s="23">
        <v>42949</v>
      </c>
      <c r="H63" s="20" t="s">
        <v>57</v>
      </c>
      <c r="I63" s="15" t="s">
        <v>85</v>
      </c>
      <c r="J63" s="21" t="s">
        <v>140</v>
      </c>
      <c r="K63" s="15" t="s">
        <v>7</v>
      </c>
    </row>
    <row r="64" spans="1:11" ht="90">
      <c r="A64" s="15">
        <v>67</v>
      </c>
      <c r="B64" s="15"/>
      <c r="C64" s="15" t="s">
        <v>55</v>
      </c>
      <c r="D64" s="19">
        <v>19600</v>
      </c>
      <c r="E64" s="19">
        <v>19600</v>
      </c>
      <c r="F64" s="19">
        <v>0</v>
      </c>
      <c r="G64" s="23">
        <v>42913</v>
      </c>
      <c r="H64" s="15" t="s">
        <v>110</v>
      </c>
      <c r="I64" s="15" t="s">
        <v>85</v>
      </c>
      <c r="J64" s="21" t="s">
        <v>140</v>
      </c>
      <c r="K64" s="15" t="s">
        <v>7</v>
      </c>
    </row>
    <row r="65" spans="1:11" ht="90">
      <c r="A65" s="15">
        <v>68</v>
      </c>
      <c r="B65" s="15"/>
      <c r="C65" s="15" t="s">
        <v>55</v>
      </c>
      <c r="D65" s="19">
        <v>19600</v>
      </c>
      <c r="E65" s="19">
        <v>19600</v>
      </c>
      <c r="F65" s="19">
        <v>0</v>
      </c>
      <c r="G65" s="31">
        <v>42949</v>
      </c>
      <c r="H65" s="15" t="s">
        <v>110</v>
      </c>
      <c r="I65" s="15" t="s">
        <v>85</v>
      </c>
      <c r="J65" s="21" t="s">
        <v>140</v>
      </c>
      <c r="K65" s="15" t="s">
        <v>7</v>
      </c>
    </row>
    <row r="66" spans="1:11" ht="90">
      <c r="A66" s="15">
        <v>69</v>
      </c>
      <c r="B66" s="15"/>
      <c r="C66" s="15" t="s">
        <v>55</v>
      </c>
      <c r="D66" s="19">
        <v>19600</v>
      </c>
      <c r="E66" s="19">
        <v>19600</v>
      </c>
      <c r="F66" s="19">
        <v>0</v>
      </c>
      <c r="G66" s="31">
        <v>42913</v>
      </c>
      <c r="H66" s="15" t="s">
        <v>110</v>
      </c>
      <c r="I66" s="15" t="s">
        <v>85</v>
      </c>
      <c r="J66" s="21" t="s">
        <v>140</v>
      </c>
      <c r="K66" s="15" t="s">
        <v>7</v>
      </c>
    </row>
    <row r="67" spans="1:11" ht="72">
      <c r="A67" s="15">
        <v>70</v>
      </c>
      <c r="B67" s="15"/>
      <c r="C67" s="15" t="s">
        <v>56</v>
      </c>
      <c r="D67" s="19">
        <v>715000</v>
      </c>
      <c r="E67" s="19">
        <v>715000</v>
      </c>
      <c r="F67" s="19">
        <v>0</v>
      </c>
      <c r="G67" s="23">
        <v>42913</v>
      </c>
      <c r="H67" s="15" t="s">
        <v>110</v>
      </c>
      <c r="I67" s="15" t="s">
        <v>85</v>
      </c>
      <c r="J67" s="21" t="s">
        <v>139</v>
      </c>
      <c r="K67" s="15" t="s">
        <v>7</v>
      </c>
    </row>
    <row r="68" spans="1:11" ht="84" customHeight="1">
      <c r="A68" s="21"/>
      <c r="B68" s="21"/>
      <c r="C68" s="15" t="s">
        <v>136</v>
      </c>
      <c r="D68" s="22">
        <v>99000</v>
      </c>
      <c r="E68" s="22">
        <v>99000</v>
      </c>
      <c r="F68" s="22">
        <f aca="true" t="shared" si="0" ref="F68:F101">D68-E68</f>
        <v>0</v>
      </c>
      <c r="G68" s="23">
        <v>43475</v>
      </c>
      <c r="H68" s="15" t="s">
        <v>137</v>
      </c>
      <c r="I68" s="15" t="s">
        <v>85</v>
      </c>
      <c r="J68" s="21" t="s">
        <v>140</v>
      </c>
      <c r="K68" s="15" t="s">
        <v>7</v>
      </c>
    </row>
    <row r="69" spans="1:11" ht="95.25" customHeight="1">
      <c r="A69" s="21"/>
      <c r="B69" s="21"/>
      <c r="C69" s="15" t="s">
        <v>75</v>
      </c>
      <c r="D69" s="22">
        <v>89100</v>
      </c>
      <c r="E69" s="22">
        <v>89100</v>
      </c>
      <c r="F69" s="22">
        <f t="shared" si="0"/>
        <v>0</v>
      </c>
      <c r="G69" s="23">
        <v>43010</v>
      </c>
      <c r="H69" s="15" t="s">
        <v>58</v>
      </c>
      <c r="I69" s="15" t="s">
        <v>85</v>
      </c>
      <c r="J69" s="21" t="s">
        <v>140</v>
      </c>
      <c r="K69" s="15" t="s">
        <v>7</v>
      </c>
    </row>
    <row r="70" spans="1:11" ht="102.75" customHeight="1">
      <c r="A70" s="21"/>
      <c r="B70" s="21"/>
      <c r="C70" s="15" t="s">
        <v>75</v>
      </c>
      <c r="D70" s="22">
        <v>75500</v>
      </c>
      <c r="E70" s="22">
        <v>75500</v>
      </c>
      <c r="F70" s="22">
        <f t="shared" si="0"/>
        <v>0</v>
      </c>
      <c r="G70" s="23">
        <v>43010</v>
      </c>
      <c r="H70" s="15" t="s">
        <v>111</v>
      </c>
      <c r="I70" s="15" t="s">
        <v>85</v>
      </c>
      <c r="J70" s="21" t="s">
        <v>140</v>
      </c>
      <c r="K70" s="15" t="s">
        <v>7</v>
      </c>
    </row>
    <row r="71" spans="1:11" ht="76.5" customHeight="1">
      <c r="A71" s="21"/>
      <c r="B71" s="21"/>
      <c r="C71" s="15" t="s">
        <v>75</v>
      </c>
      <c r="D71" s="22">
        <v>99000</v>
      </c>
      <c r="E71" s="22">
        <v>99000</v>
      </c>
      <c r="F71" s="22">
        <f t="shared" si="0"/>
        <v>0</v>
      </c>
      <c r="G71" s="23">
        <v>43096</v>
      </c>
      <c r="H71" s="15" t="s">
        <v>59</v>
      </c>
      <c r="I71" s="15" t="s">
        <v>85</v>
      </c>
      <c r="J71" s="21" t="s">
        <v>140</v>
      </c>
      <c r="K71" s="15" t="s">
        <v>7</v>
      </c>
    </row>
    <row r="72" spans="1:11" ht="57.75" customHeight="1">
      <c r="A72" s="21"/>
      <c r="B72" s="21"/>
      <c r="C72" s="15" t="s">
        <v>75</v>
      </c>
      <c r="D72" s="22">
        <v>80300</v>
      </c>
      <c r="E72" s="22">
        <v>80300</v>
      </c>
      <c r="F72" s="22">
        <f t="shared" si="0"/>
        <v>0</v>
      </c>
      <c r="G72" s="23">
        <v>43096</v>
      </c>
      <c r="H72" s="15" t="s">
        <v>57</v>
      </c>
      <c r="I72" s="15" t="s">
        <v>85</v>
      </c>
      <c r="J72" s="21" t="s">
        <v>140</v>
      </c>
      <c r="K72" s="15"/>
    </row>
    <row r="73" spans="1:11" ht="60" customHeight="1">
      <c r="A73" s="21"/>
      <c r="B73" s="21"/>
      <c r="C73" s="15" t="s">
        <v>75</v>
      </c>
      <c r="D73" s="22">
        <v>132604</v>
      </c>
      <c r="E73" s="22">
        <v>132604</v>
      </c>
      <c r="F73" s="22">
        <f t="shared" si="0"/>
        <v>0</v>
      </c>
      <c r="G73" s="23">
        <v>43096</v>
      </c>
      <c r="H73" s="15" t="s">
        <v>59</v>
      </c>
      <c r="I73" s="15" t="s">
        <v>85</v>
      </c>
      <c r="J73" s="21" t="s">
        <v>140</v>
      </c>
      <c r="K73" s="15" t="s">
        <v>7</v>
      </c>
    </row>
    <row r="74" spans="1:11" ht="69.75" customHeight="1">
      <c r="A74" s="21"/>
      <c r="B74" s="21"/>
      <c r="C74" s="15" t="s">
        <v>75</v>
      </c>
      <c r="D74" s="22">
        <v>122201</v>
      </c>
      <c r="E74" s="22">
        <v>122201</v>
      </c>
      <c r="F74" s="22">
        <f t="shared" si="0"/>
        <v>0</v>
      </c>
      <c r="G74" s="23">
        <v>43096</v>
      </c>
      <c r="H74" s="15" t="s">
        <v>59</v>
      </c>
      <c r="I74" s="15" t="s">
        <v>85</v>
      </c>
      <c r="J74" s="21" t="s">
        <v>140</v>
      </c>
      <c r="K74" s="15" t="s">
        <v>7</v>
      </c>
    </row>
    <row r="75" spans="1:11" ht="88.5" customHeight="1">
      <c r="A75" s="21"/>
      <c r="B75" s="21"/>
      <c r="C75" s="15" t="s">
        <v>76</v>
      </c>
      <c r="D75" s="22">
        <v>19600</v>
      </c>
      <c r="E75" s="22">
        <v>19600</v>
      </c>
      <c r="F75" s="22">
        <f t="shared" si="0"/>
        <v>0</v>
      </c>
      <c r="G75" s="23">
        <v>42913</v>
      </c>
      <c r="H75" s="20" t="s">
        <v>110</v>
      </c>
      <c r="I75" s="15" t="s">
        <v>85</v>
      </c>
      <c r="J75" s="21" t="s">
        <v>139</v>
      </c>
      <c r="K75" s="15" t="s">
        <v>7</v>
      </c>
    </row>
    <row r="76" spans="1:11" ht="87.75" customHeight="1">
      <c r="A76" s="21"/>
      <c r="B76" s="21"/>
      <c r="C76" s="15" t="s">
        <v>76</v>
      </c>
      <c r="D76" s="22">
        <v>19600</v>
      </c>
      <c r="E76" s="22">
        <v>19600</v>
      </c>
      <c r="F76" s="22">
        <f t="shared" si="0"/>
        <v>0</v>
      </c>
      <c r="G76" s="23">
        <v>42913</v>
      </c>
      <c r="H76" s="20" t="s">
        <v>110</v>
      </c>
      <c r="I76" s="15" t="s">
        <v>85</v>
      </c>
      <c r="J76" s="21" t="s">
        <v>140</v>
      </c>
      <c r="K76" s="15" t="s">
        <v>7</v>
      </c>
    </row>
    <row r="77" spans="1:11" ht="91.5" customHeight="1">
      <c r="A77" s="21"/>
      <c r="B77" s="21"/>
      <c r="C77" s="15" t="s">
        <v>76</v>
      </c>
      <c r="D77" s="22">
        <v>19600</v>
      </c>
      <c r="E77" s="22">
        <v>19600</v>
      </c>
      <c r="F77" s="22">
        <f t="shared" si="0"/>
        <v>0</v>
      </c>
      <c r="G77" s="23">
        <v>42913</v>
      </c>
      <c r="H77" s="20" t="s">
        <v>110</v>
      </c>
      <c r="I77" s="15" t="s">
        <v>85</v>
      </c>
      <c r="J77" s="21" t="s">
        <v>140</v>
      </c>
      <c r="K77" s="15" t="s">
        <v>7</v>
      </c>
    </row>
    <row r="78" spans="1:11" ht="54" customHeight="1">
      <c r="A78" s="21"/>
      <c r="B78" s="21"/>
      <c r="C78" s="15" t="s">
        <v>77</v>
      </c>
      <c r="D78" s="22">
        <v>29432.1</v>
      </c>
      <c r="E78" s="22">
        <v>29432.1</v>
      </c>
      <c r="F78" s="22">
        <f t="shared" si="0"/>
        <v>0</v>
      </c>
      <c r="G78" s="15"/>
      <c r="H78" s="20" t="s">
        <v>106</v>
      </c>
      <c r="I78" s="15" t="s">
        <v>85</v>
      </c>
      <c r="J78" s="21" t="s">
        <v>140</v>
      </c>
      <c r="K78" s="15" t="s">
        <v>7</v>
      </c>
    </row>
    <row r="79" spans="1:11" ht="68.25" customHeight="1">
      <c r="A79" s="21"/>
      <c r="B79" s="21"/>
      <c r="C79" s="15" t="s">
        <v>78</v>
      </c>
      <c r="D79" s="22">
        <v>9410</v>
      </c>
      <c r="E79" s="22">
        <v>9410</v>
      </c>
      <c r="F79" s="22">
        <f t="shared" si="0"/>
        <v>0</v>
      </c>
      <c r="G79" s="15"/>
      <c r="H79" s="20" t="s">
        <v>106</v>
      </c>
      <c r="I79" s="15" t="s">
        <v>85</v>
      </c>
      <c r="J79" s="21" t="s">
        <v>140</v>
      </c>
      <c r="K79" s="15" t="s">
        <v>7</v>
      </c>
    </row>
    <row r="80" spans="1:11" ht="71.25" customHeight="1">
      <c r="A80" s="21"/>
      <c r="B80" s="21"/>
      <c r="C80" s="15" t="s">
        <v>79</v>
      </c>
      <c r="D80" s="22">
        <v>4150</v>
      </c>
      <c r="E80" s="22">
        <v>4150</v>
      </c>
      <c r="F80" s="22">
        <f t="shared" si="0"/>
        <v>0</v>
      </c>
      <c r="G80" s="15"/>
      <c r="H80" s="20" t="s">
        <v>106</v>
      </c>
      <c r="I80" s="15" t="s">
        <v>85</v>
      </c>
      <c r="J80" s="21" t="s">
        <v>140</v>
      </c>
      <c r="K80" s="15" t="s">
        <v>7</v>
      </c>
    </row>
    <row r="81" spans="1:11" ht="40.5" customHeight="1">
      <c r="A81" s="21"/>
      <c r="B81" s="21"/>
      <c r="C81" s="15" t="s">
        <v>61</v>
      </c>
      <c r="D81" s="22">
        <v>0</v>
      </c>
      <c r="E81" s="22">
        <v>0</v>
      </c>
      <c r="F81" s="22">
        <f t="shared" si="0"/>
        <v>0</v>
      </c>
      <c r="G81" s="15"/>
      <c r="H81" s="15"/>
      <c r="I81" s="15" t="s">
        <v>85</v>
      </c>
      <c r="J81" s="21" t="s">
        <v>140</v>
      </c>
      <c r="K81" s="15" t="s">
        <v>7</v>
      </c>
    </row>
    <row r="82" spans="1:11" ht="41.25" customHeight="1">
      <c r="A82" s="21"/>
      <c r="B82" s="21"/>
      <c r="C82" s="15" t="s">
        <v>80</v>
      </c>
      <c r="D82" s="22">
        <v>0</v>
      </c>
      <c r="E82" s="22">
        <v>0</v>
      </c>
      <c r="F82" s="22">
        <f t="shared" si="0"/>
        <v>0</v>
      </c>
      <c r="G82" s="15"/>
      <c r="H82" s="15"/>
      <c r="I82" s="15" t="s">
        <v>85</v>
      </c>
      <c r="J82" s="21" t="s">
        <v>140</v>
      </c>
      <c r="K82" s="15" t="s">
        <v>7</v>
      </c>
    </row>
    <row r="83" spans="1:11" ht="46.5" customHeight="1">
      <c r="A83" s="21"/>
      <c r="B83" s="21"/>
      <c r="C83" s="15" t="s">
        <v>75</v>
      </c>
      <c r="D83" s="22">
        <v>87500</v>
      </c>
      <c r="E83" s="22">
        <v>87500</v>
      </c>
      <c r="F83" s="22">
        <f t="shared" si="0"/>
        <v>0</v>
      </c>
      <c r="G83" s="15"/>
      <c r="H83" s="30" t="s">
        <v>104</v>
      </c>
      <c r="I83" s="15" t="s">
        <v>85</v>
      </c>
      <c r="J83" s="21" t="s">
        <v>139</v>
      </c>
      <c r="K83" s="15" t="s">
        <v>7</v>
      </c>
    </row>
    <row r="84" spans="1:11" ht="38.25" customHeight="1">
      <c r="A84" s="21"/>
      <c r="B84" s="21"/>
      <c r="C84" s="15" t="s">
        <v>75</v>
      </c>
      <c r="D84" s="22">
        <v>87500</v>
      </c>
      <c r="E84" s="22">
        <v>87500</v>
      </c>
      <c r="F84" s="22">
        <f t="shared" si="0"/>
        <v>0</v>
      </c>
      <c r="G84" s="15"/>
      <c r="H84" s="30" t="s">
        <v>104</v>
      </c>
      <c r="I84" s="15" t="s">
        <v>85</v>
      </c>
      <c r="J84" s="21" t="s">
        <v>140</v>
      </c>
      <c r="K84" s="15" t="s">
        <v>7</v>
      </c>
    </row>
    <row r="85" spans="1:11" ht="37.5" customHeight="1">
      <c r="A85" s="21"/>
      <c r="B85" s="21"/>
      <c r="C85" s="15" t="s">
        <v>75</v>
      </c>
      <c r="D85" s="22">
        <v>120000</v>
      </c>
      <c r="E85" s="22">
        <v>120000</v>
      </c>
      <c r="F85" s="22">
        <f t="shared" si="0"/>
        <v>0</v>
      </c>
      <c r="G85" s="15"/>
      <c r="H85" s="15"/>
      <c r="I85" s="15" t="s">
        <v>85</v>
      </c>
      <c r="J85" s="21" t="s">
        <v>140</v>
      </c>
      <c r="K85" s="15" t="s">
        <v>7</v>
      </c>
    </row>
    <row r="86" spans="1:11" ht="36" customHeight="1">
      <c r="A86" s="21"/>
      <c r="B86" s="21"/>
      <c r="C86" s="15" t="s">
        <v>75</v>
      </c>
      <c r="D86" s="22">
        <v>79616.11</v>
      </c>
      <c r="E86" s="22">
        <v>79616.11</v>
      </c>
      <c r="F86" s="22">
        <f t="shared" si="0"/>
        <v>0</v>
      </c>
      <c r="G86" s="15"/>
      <c r="H86" s="29" t="s">
        <v>103</v>
      </c>
      <c r="I86" s="15" t="s">
        <v>85</v>
      </c>
      <c r="J86" s="21" t="s">
        <v>140</v>
      </c>
      <c r="K86" s="15" t="s">
        <v>7</v>
      </c>
    </row>
    <row r="87" spans="1:11" ht="36.75" customHeight="1">
      <c r="A87" s="21"/>
      <c r="B87" s="21"/>
      <c r="C87" s="15" t="s">
        <v>75</v>
      </c>
      <c r="D87" s="22">
        <v>118620</v>
      </c>
      <c r="E87" s="22">
        <v>118620</v>
      </c>
      <c r="F87" s="22">
        <f t="shared" si="0"/>
        <v>0</v>
      </c>
      <c r="G87" s="23">
        <v>42913</v>
      </c>
      <c r="H87" s="30" t="s">
        <v>112</v>
      </c>
      <c r="I87" s="15" t="s">
        <v>85</v>
      </c>
      <c r="J87" s="21" t="s">
        <v>140</v>
      </c>
      <c r="K87" s="15" t="s">
        <v>7</v>
      </c>
    </row>
    <row r="88" spans="1:11" ht="39.75" customHeight="1">
      <c r="A88" s="21"/>
      <c r="B88" s="21"/>
      <c r="C88" s="15" t="s">
        <v>62</v>
      </c>
      <c r="D88" s="22">
        <v>50000</v>
      </c>
      <c r="E88" s="22">
        <v>50000</v>
      </c>
      <c r="F88" s="22">
        <f t="shared" si="0"/>
        <v>0</v>
      </c>
      <c r="G88" s="23">
        <v>43440</v>
      </c>
      <c r="H88" s="30" t="s">
        <v>118</v>
      </c>
      <c r="I88" s="15" t="s">
        <v>85</v>
      </c>
      <c r="J88" s="21" t="s">
        <v>140</v>
      </c>
      <c r="K88" s="15" t="s">
        <v>7</v>
      </c>
    </row>
    <row r="89" spans="1:11" ht="50.25" customHeight="1">
      <c r="A89" s="21"/>
      <c r="B89" s="21"/>
      <c r="C89" s="15" t="s">
        <v>63</v>
      </c>
      <c r="D89" s="22">
        <v>79000</v>
      </c>
      <c r="E89" s="22">
        <v>27720</v>
      </c>
      <c r="F89" s="22">
        <v>51280</v>
      </c>
      <c r="G89" s="33">
        <v>43138</v>
      </c>
      <c r="H89" s="21" t="s">
        <v>91</v>
      </c>
      <c r="I89" s="15" t="s">
        <v>85</v>
      </c>
      <c r="J89" s="21" t="s">
        <v>140</v>
      </c>
      <c r="K89" s="15"/>
    </row>
    <row r="90" spans="1:11" ht="51.75" customHeight="1">
      <c r="A90" s="21"/>
      <c r="B90" s="21"/>
      <c r="C90" s="15" t="s">
        <v>64</v>
      </c>
      <c r="D90" s="22">
        <v>81000</v>
      </c>
      <c r="E90" s="22">
        <v>28353</v>
      </c>
      <c r="F90" s="22">
        <v>52647</v>
      </c>
      <c r="G90" s="24">
        <v>43138</v>
      </c>
      <c r="H90" s="21" t="s">
        <v>92</v>
      </c>
      <c r="I90" s="15" t="s">
        <v>85</v>
      </c>
      <c r="J90" s="21" t="s">
        <v>140</v>
      </c>
      <c r="K90" s="15" t="s">
        <v>7</v>
      </c>
    </row>
    <row r="91" spans="1:11" ht="84.75" customHeight="1">
      <c r="A91" s="21"/>
      <c r="B91" s="21"/>
      <c r="C91" s="15" t="s">
        <v>64</v>
      </c>
      <c r="D91" s="22">
        <v>81000</v>
      </c>
      <c r="E91" s="22">
        <v>28353</v>
      </c>
      <c r="F91" s="22">
        <v>52647</v>
      </c>
      <c r="G91" s="24">
        <v>43138</v>
      </c>
      <c r="H91" s="21" t="s">
        <v>93</v>
      </c>
      <c r="I91" s="15" t="s">
        <v>85</v>
      </c>
      <c r="J91" s="21" t="s">
        <v>139</v>
      </c>
      <c r="K91" s="15" t="s">
        <v>7</v>
      </c>
    </row>
    <row r="92" spans="1:11" ht="87.75" customHeight="1">
      <c r="A92" s="21"/>
      <c r="B92" s="21"/>
      <c r="C92" s="15" t="s">
        <v>65</v>
      </c>
      <c r="D92" s="22">
        <v>78250</v>
      </c>
      <c r="E92" s="22">
        <v>27447</v>
      </c>
      <c r="F92" s="22">
        <f t="shared" si="0"/>
        <v>50803</v>
      </c>
      <c r="G92" s="33">
        <v>43138</v>
      </c>
      <c r="H92" s="21" t="s">
        <v>94</v>
      </c>
      <c r="I92" s="15" t="s">
        <v>85</v>
      </c>
      <c r="J92" s="21" t="s">
        <v>140</v>
      </c>
      <c r="K92" s="15" t="s">
        <v>7</v>
      </c>
    </row>
    <row r="93" spans="1:11" ht="54.75" customHeight="1">
      <c r="A93" s="21"/>
      <c r="B93" s="21"/>
      <c r="C93" s="15" t="s">
        <v>66</v>
      </c>
      <c r="D93" s="22">
        <v>99750</v>
      </c>
      <c r="E93" s="22">
        <v>34986</v>
      </c>
      <c r="F93" s="22">
        <v>64764</v>
      </c>
      <c r="G93" s="24">
        <v>43138</v>
      </c>
      <c r="H93" s="21" t="s">
        <v>95</v>
      </c>
      <c r="I93" s="15" t="s">
        <v>85</v>
      </c>
      <c r="J93" s="21" t="s">
        <v>140</v>
      </c>
      <c r="K93" s="15" t="s">
        <v>7</v>
      </c>
    </row>
    <row r="94" spans="1:11" ht="142.5" customHeight="1">
      <c r="A94" s="21"/>
      <c r="B94" s="21"/>
      <c r="C94" s="15" t="s">
        <v>67</v>
      </c>
      <c r="D94" s="22">
        <v>85600</v>
      </c>
      <c r="E94" s="22">
        <v>85600</v>
      </c>
      <c r="F94" s="22">
        <f t="shared" si="0"/>
        <v>0</v>
      </c>
      <c r="G94" s="23">
        <v>43459</v>
      </c>
      <c r="H94" s="15" t="s">
        <v>113</v>
      </c>
      <c r="I94" s="15" t="s">
        <v>85</v>
      </c>
      <c r="J94" s="21" t="s">
        <v>140</v>
      </c>
      <c r="K94" s="15" t="s">
        <v>7</v>
      </c>
    </row>
    <row r="95" spans="1:11" ht="98.25" customHeight="1">
      <c r="A95" s="21"/>
      <c r="B95" s="21"/>
      <c r="C95" s="15" t="s">
        <v>68</v>
      </c>
      <c r="D95" s="22">
        <v>9543.78</v>
      </c>
      <c r="E95" s="22">
        <v>9543.78</v>
      </c>
      <c r="F95" s="22">
        <f t="shared" si="0"/>
        <v>0</v>
      </c>
      <c r="G95" s="23">
        <v>43459</v>
      </c>
      <c r="H95" s="15" t="s">
        <v>113</v>
      </c>
      <c r="I95" s="15" t="s">
        <v>85</v>
      </c>
      <c r="J95" s="21" t="s">
        <v>140</v>
      </c>
      <c r="K95" s="15" t="s">
        <v>7</v>
      </c>
    </row>
    <row r="96" spans="1:11" ht="104.25" customHeight="1">
      <c r="A96" s="21"/>
      <c r="B96" s="21"/>
      <c r="C96" s="15" t="s">
        <v>69</v>
      </c>
      <c r="D96" s="22">
        <v>16436.94</v>
      </c>
      <c r="E96" s="22">
        <v>16436.94</v>
      </c>
      <c r="F96" s="22">
        <f t="shared" si="0"/>
        <v>0</v>
      </c>
      <c r="G96" s="23">
        <v>43459</v>
      </c>
      <c r="H96" s="15" t="s">
        <v>113</v>
      </c>
      <c r="I96" s="15" t="s">
        <v>85</v>
      </c>
      <c r="J96" s="21" t="s">
        <v>140</v>
      </c>
      <c r="K96" s="15" t="s">
        <v>7</v>
      </c>
    </row>
    <row r="97" spans="1:11" ht="103.5" customHeight="1">
      <c r="A97" s="21"/>
      <c r="B97" s="21"/>
      <c r="C97" s="15" t="s">
        <v>70</v>
      </c>
      <c r="D97" s="22">
        <v>9136.92</v>
      </c>
      <c r="E97" s="22">
        <v>9136.92</v>
      </c>
      <c r="F97" s="22">
        <f t="shared" si="0"/>
        <v>0</v>
      </c>
      <c r="G97" s="23">
        <v>43459</v>
      </c>
      <c r="H97" s="15" t="s">
        <v>113</v>
      </c>
      <c r="I97" s="15" t="s">
        <v>85</v>
      </c>
      <c r="J97" s="21" t="s">
        <v>140</v>
      </c>
      <c r="K97" s="15" t="s">
        <v>7</v>
      </c>
    </row>
    <row r="98" spans="1:11" ht="106.5" customHeight="1">
      <c r="A98" s="21"/>
      <c r="B98" s="21"/>
      <c r="C98" s="15" t="s">
        <v>71</v>
      </c>
      <c r="D98" s="22">
        <v>41630</v>
      </c>
      <c r="E98" s="22">
        <v>41630</v>
      </c>
      <c r="F98" s="22">
        <f t="shared" si="0"/>
        <v>0</v>
      </c>
      <c r="G98" s="23">
        <v>43459</v>
      </c>
      <c r="H98" s="15" t="s">
        <v>113</v>
      </c>
      <c r="I98" s="15" t="s">
        <v>85</v>
      </c>
      <c r="J98" s="21" t="s">
        <v>140</v>
      </c>
      <c r="K98" s="15" t="s">
        <v>7</v>
      </c>
    </row>
    <row r="99" spans="1:11" ht="105.75" customHeight="1">
      <c r="A99" s="21"/>
      <c r="B99" s="21"/>
      <c r="C99" s="15" t="s">
        <v>72</v>
      </c>
      <c r="D99" s="22">
        <v>4000</v>
      </c>
      <c r="E99" s="22">
        <v>4000</v>
      </c>
      <c r="F99" s="22">
        <f t="shared" si="0"/>
        <v>0</v>
      </c>
      <c r="G99" s="23">
        <v>43459</v>
      </c>
      <c r="H99" s="15" t="s">
        <v>113</v>
      </c>
      <c r="I99" s="15" t="s">
        <v>84</v>
      </c>
      <c r="J99" s="21" t="s">
        <v>139</v>
      </c>
      <c r="K99" s="15" t="s">
        <v>7</v>
      </c>
    </row>
    <row r="100" spans="1:11" ht="136.5" customHeight="1">
      <c r="A100" s="21"/>
      <c r="B100" s="21"/>
      <c r="C100" s="15" t="s">
        <v>73</v>
      </c>
      <c r="D100" s="22">
        <v>13370</v>
      </c>
      <c r="E100" s="22">
        <v>13370</v>
      </c>
      <c r="F100" s="22">
        <f t="shared" si="0"/>
        <v>0</v>
      </c>
      <c r="G100" s="23">
        <v>43459</v>
      </c>
      <c r="H100" s="15" t="s">
        <v>113</v>
      </c>
      <c r="I100" s="15" t="s">
        <v>85</v>
      </c>
      <c r="J100" s="21" t="s">
        <v>140</v>
      </c>
      <c r="K100" s="15" t="s">
        <v>7</v>
      </c>
    </row>
    <row r="101" spans="1:11" ht="108" customHeight="1">
      <c r="A101" s="21"/>
      <c r="B101" s="21"/>
      <c r="C101" s="15" t="s">
        <v>74</v>
      </c>
      <c r="D101" s="22">
        <v>36000</v>
      </c>
      <c r="E101" s="22">
        <v>36000</v>
      </c>
      <c r="F101" s="22">
        <f t="shared" si="0"/>
        <v>0</v>
      </c>
      <c r="G101" s="23">
        <v>43459</v>
      </c>
      <c r="H101" s="15" t="s">
        <v>113</v>
      </c>
      <c r="I101" s="15" t="s">
        <v>85</v>
      </c>
      <c r="J101" s="21" t="s">
        <v>140</v>
      </c>
      <c r="K101" s="15" t="s">
        <v>7</v>
      </c>
    </row>
    <row r="102" spans="1:11" ht="108" customHeight="1">
      <c r="A102" s="21"/>
      <c r="B102" s="21"/>
      <c r="C102" s="15" t="s">
        <v>96</v>
      </c>
      <c r="D102" s="22">
        <v>113300</v>
      </c>
      <c r="E102" s="22">
        <v>89875</v>
      </c>
      <c r="F102" s="22">
        <f aca="true" t="shared" si="1" ref="F102:F108">D102-E102</f>
        <v>23425</v>
      </c>
      <c r="G102" s="23">
        <v>43459</v>
      </c>
      <c r="H102" s="15" t="s">
        <v>113</v>
      </c>
      <c r="I102" s="15" t="s">
        <v>85</v>
      </c>
      <c r="J102" s="21" t="s">
        <v>140</v>
      </c>
      <c r="K102" s="15" t="s">
        <v>7</v>
      </c>
    </row>
    <row r="103" spans="1:11" ht="108" customHeight="1">
      <c r="A103" s="21"/>
      <c r="B103" s="21"/>
      <c r="C103" s="15" t="s">
        <v>97</v>
      </c>
      <c r="D103" s="22">
        <v>65999.01</v>
      </c>
      <c r="E103" s="22">
        <v>65999.01</v>
      </c>
      <c r="F103" s="22">
        <f t="shared" si="1"/>
        <v>0</v>
      </c>
      <c r="G103" s="23">
        <v>43459</v>
      </c>
      <c r="H103" s="15" t="s">
        <v>113</v>
      </c>
      <c r="I103" s="15" t="s">
        <v>85</v>
      </c>
      <c r="J103" s="21" t="s">
        <v>140</v>
      </c>
      <c r="K103" s="15" t="s">
        <v>7</v>
      </c>
    </row>
    <row r="104" spans="1:11" ht="108">
      <c r="A104" s="21"/>
      <c r="B104" s="21"/>
      <c r="C104" s="15" t="s">
        <v>98</v>
      </c>
      <c r="D104" s="22">
        <v>40290</v>
      </c>
      <c r="E104" s="22">
        <v>40290</v>
      </c>
      <c r="F104" s="22">
        <f t="shared" si="1"/>
        <v>0</v>
      </c>
      <c r="G104" s="23">
        <v>43459</v>
      </c>
      <c r="H104" s="15" t="s">
        <v>113</v>
      </c>
      <c r="I104" s="15" t="s">
        <v>85</v>
      </c>
      <c r="J104" s="21" t="s">
        <v>140</v>
      </c>
      <c r="K104" s="15" t="s">
        <v>7</v>
      </c>
    </row>
    <row r="105" spans="1:11" ht="108">
      <c r="A105" s="21"/>
      <c r="B105" s="21"/>
      <c r="C105" s="15" t="s">
        <v>99</v>
      </c>
      <c r="D105" s="22">
        <v>17147.16</v>
      </c>
      <c r="E105" s="22">
        <v>17147.16</v>
      </c>
      <c r="F105" s="22">
        <f t="shared" si="1"/>
        <v>0</v>
      </c>
      <c r="G105" s="23">
        <v>43459</v>
      </c>
      <c r="H105" s="15" t="s">
        <v>113</v>
      </c>
      <c r="I105" s="15" t="s">
        <v>85</v>
      </c>
      <c r="J105" s="21" t="s">
        <v>140</v>
      </c>
      <c r="K105" s="15" t="s">
        <v>7</v>
      </c>
    </row>
    <row r="106" spans="1:11" ht="108">
      <c r="A106" s="21"/>
      <c r="B106" s="21"/>
      <c r="C106" s="15" t="s">
        <v>100</v>
      </c>
      <c r="D106" s="22">
        <v>64692</v>
      </c>
      <c r="E106" s="22">
        <v>64692</v>
      </c>
      <c r="F106" s="22">
        <f t="shared" si="1"/>
        <v>0</v>
      </c>
      <c r="G106" s="23">
        <v>43459</v>
      </c>
      <c r="H106" s="15" t="s">
        <v>113</v>
      </c>
      <c r="I106" s="15" t="s">
        <v>85</v>
      </c>
      <c r="J106" s="21" t="s">
        <v>140</v>
      </c>
      <c r="K106" s="15" t="s">
        <v>7</v>
      </c>
    </row>
    <row r="107" spans="1:11" ht="108">
      <c r="A107" s="21"/>
      <c r="B107" s="21"/>
      <c r="C107" s="15" t="s">
        <v>101</v>
      </c>
      <c r="D107" s="22">
        <v>23320</v>
      </c>
      <c r="E107" s="22">
        <v>23320</v>
      </c>
      <c r="F107" s="22">
        <f t="shared" si="1"/>
        <v>0</v>
      </c>
      <c r="G107" s="23">
        <v>43459</v>
      </c>
      <c r="H107" s="15" t="s">
        <v>113</v>
      </c>
      <c r="I107" s="15" t="s">
        <v>85</v>
      </c>
      <c r="J107" s="21" t="s">
        <v>140</v>
      </c>
      <c r="K107" s="15" t="s">
        <v>7</v>
      </c>
    </row>
    <row r="108" spans="1:11" ht="108">
      <c r="A108" s="21"/>
      <c r="B108" s="21"/>
      <c r="C108" s="15" t="s">
        <v>102</v>
      </c>
      <c r="D108" s="22">
        <v>215892</v>
      </c>
      <c r="E108" s="22">
        <v>215892</v>
      </c>
      <c r="F108" s="22">
        <f t="shared" si="1"/>
        <v>0</v>
      </c>
      <c r="G108" s="23">
        <v>43459</v>
      </c>
      <c r="H108" s="15" t="s">
        <v>113</v>
      </c>
      <c r="I108" s="15" t="s">
        <v>85</v>
      </c>
      <c r="J108" s="21" t="s">
        <v>140</v>
      </c>
      <c r="K108" s="15" t="s">
        <v>7</v>
      </c>
    </row>
    <row r="109" spans="1:11" ht="64.5">
      <c r="A109" s="21"/>
      <c r="B109" s="21"/>
      <c r="C109" s="15" t="s">
        <v>75</v>
      </c>
      <c r="D109" s="22" t="s">
        <v>114</v>
      </c>
      <c r="E109" s="22" t="s">
        <v>114</v>
      </c>
      <c r="F109" s="22">
        <v>0</v>
      </c>
      <c r="G109" s="23">
        <v>43432</v>
      </c>
      <c r="H109" s="30" t="s">
        <v>115</v>
      </c>
      <c r="I109" s="15" t="s">
        <v>85</v>
      </c>
      <c r="J109" s="21" t="s">
        <v>140</v>
      </c>
      <c r="K109" s="15" t="s">
        <v>7</v>
      </c>
    </row>
    <row r="110" spans="1:11" ht="64.5">
      <c r="A110" s="21"/>
      <c r="B110" s="21"/>
      <c r="C110" s="15" t="s">
        <v>75</v>
      </c>
      <c r="D110" s="22">
        <v>120000</v>
      </c>
      <c r="E110" s="22">
        <v>120000</v>
      </c>
      <c r="F110" s="22">
        <v>0</v>
      </c>
      <c r="G110" s="23">
        <v>43388</v>
      </c>
      <c r="H110" s="30" t="s">
        <v>117</v>
      </c>
      <c r="I110" s="15" t="s">
        <v>85</v>
      </c>
      <c r="J110" s="21" t="s">
        <v>140</v>
      </c>
      <c r="K110" s="15" t="s">
        <v>7</v>
      </c>
    </row>
    <row r="111" spans="1:11" ht="64.5">
      <c r="A111" s="21"/>
      <c r="B111" s="21"/>
      <c r="C111" s="15" t="s">
        <v>75</v>
      </c>
      <c r="D111" s="22">
        <v>175000</v>
      </c>
      <c r="E111" s="22">
        <v>175000</v>
      </c>
      <c r="F111" s="22">
        <v>0</v>
      </c>
      <c r="G111" s="23">
        <v>43376</v>
      </c>
      <c r="H111" s="30" t="s">
        <v>116</v>
      </c>
      <c r="I111" s="15" t="s">
        <v>85</v>
      </c>
      <c r="J111" s="21" t="s">
        <v>140</v>
      </c>
      <c r="K111" s="15" t="s">
        <v>7</v>
      </c>
    </row>
    <row r="112" spans="1:11" ht="64.5">
      <c r="A112" s="21"/>
      <c r="B112" s="21"/>
      <c r="C112" s="15" t="s">
        <v>75</v>
      </c>
      <c r="D112" s="22">
        <v>200000</v>
      </c>
      <c r="E112" s="22">
        <v>200000</v>
      </c>
      <c r="F112" s="22">
        <v>0</v>
      </c>
      <c r="G112" s="23" t="s">
        <v>128</v>
      </c>
      <c r="H112" s="30" t="s">
        <v>127</v>
      </c>
      <c r="I112" s="15" t="s">
        <v>85</v>
      </c>
      <c r="J112" s="21" t="s">
        <v>140</v>
      </c>
      <c r="K112" s="15" t="s">
        <v>7</v>
      </c>
    </row>
    <row r="113" spans="1:11" ht="64.5">
      <c r="A113" s="21"/>
      <c r="B113" s="21"/>
      <c r="C113" s="15" t="s">
        <v>75</v>
      </c>
      <c r="D113" s="22">
        <v>88000</v>
      </c>
      <c r="E113" s="22">
        <v>88000</v>
      </c>
      <c r="F113" s="22">
        <v>0</v>
      </c>
      <c r="G113" s="23" t="s">
        <v>128</v>
      </c>
      <c r="H113" s="30" t="s">
        <v>129</v>
      </c>
      <c r="I113" s="15" t="s">
        <v>85</v>
      </c>
      <c r="J113" s="21" t="s">
        <v>140</v>
      </c>
      <c r="K113" s="15" t="s">
        <v>7</v>
      </c>
    </row>
    <row r="114" spans="1:11" ht="64.5">
      <c r="A114" s="21"/>
      <c r="B114" s="21"/>
      <c r="C114" s="15" t="s">
        <v>98</v>
      </c>
      <c r="D114" s="22">
        <v>1255256</v>
      </c>
      <c r="E114" s="22">
        <f>SUM(E5:E113)</f>
        <v>11628089.269999998</v>
      </c>
      <c r="F114" s="22"/>
      <c r="G114" s="23" t="s">
        <v>130</v>
      </c>
      <c r="H114" s="30" t="s">
        <v>131</v>
      </c>
      <c r="I114" s="15" t="s">
        <v>85</v>
      </c>
      <c r="J114" s="21" t="s">
        <v>140</v>
      </c>
      <c r="K114" s="15" t="s">
        <v>7</v>
      </c>
    </row>
    <row r="115" spans="1:11" ht="18">
      <c r="A115" s="21"/>
      <c r="B115" s="21"/>
      <c r="C115" s="15"/>
      <c r="D115" s="22">
        <f>SUM(D5:D114)</f>
        <v>14213867.099999998</v>
      </c>
      <c r="E115" s="22">
        <f>SUM(E114)</f>
        <v>11628089.269999998</v>
      </c>
      <c r="F115" s="22">
        <f>SUM(F5:F114)</f>
        <v>1018895.03</v>
      </c>
      <c r="G115" s="23"/>
      <c r="H115" s="30"/>
      <c r="I115" s="15"/>
      <c r="J115" s="21"/>
      <c r="K115" s="15"/>
    </row>
  </sheetData>
  <sheetProtection/>
  <mergeCells count="1">
    <mergeCell ref="A1:I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69" r:id="rId1"/>
  <rowBreaks count="1" manualBreakCount="1">
    <brk id="18" max="9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4" t="s">
        <v>46</v>
      </c>
      <c r="C1" s="5"/>
      <c r="D1" s="10"/>
      <c r="E1" s="10"/>
    </row>
    <row r="2" spans="2:5" ht="12.75">
      <c r="B2" s="4" t="s">
        <v>47</v>
      </c>
      <c r="C2" s="5"/>
      <c r="D2" s="10"/>
      <c r="E2" s="10"/>
    </row>
    <row r="3" spans="2:5" ht="12.75">
      <c r="B3" s="6"/>
      <c r="C3" s="6"/>
      <c r="D3" s="11"/>
      <c r="E3" s="11"/>
    </row>
    <row r="4" spans="2:5" ht="38.25">
      <c r="B4" s="7" t="s">
        <v>48</v>
      </c>
      <c r="C4" s="6"/>
      <c r="D4" s="11"/>
      <c r="E4" s="11"/>
    </row>
    <row r="5" spans="2:5" ht="12.75">
      <c r="B5" s="6"/>
      <c r="C5" s="6"/>
      <c r="D5" s="11"/>
      <c r="E5" s="11"/>
    </row>
    <row r="6" spans="2:5" ht="25.5">
      <c r="B6" s="4" t="s">
        <v>49</v>
      </c>
      <c r="C6" s="5"/>
      <c r="D6" s="10"/>
      <c r="E6" s="12" t="s">
        <v>50</v>
      </c>
    </row>
    <row r="7" spans="2:5" ht="13.5" thickBot="1">
      <c r="B7" s="6"/>
      <c r="C7" s="6"/>
      <c r="D7" s="11"/>
      <c r="E7" s="11"/>
    </row>
    <row r="8" spans="2:5" ht="39" thickBot="1">
      <c r="B8" s="8" t="s">
        <v>51</v>
      </c>
      <c r="C8" s="9"/>
      <c r="D8" s="13"/>
      <c r="E8" s="14">
        <v>3</v>
      </c>
    </row>
    <row r="9" spans="2:5" ht="12.75">
      <c r="B9" s="6"/>
      <c r="C9" s="6"/>
      <c r="D9" s="11"/>
      <c r="E9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2018-05-28T06:31:05Z</cp:lastPrinted>
  <dcterms:created xsi:type="dcterms:W3CDTF">2017-03-10T08:02:47Z</dcterms:created>
  <dcterms:modified xsi:type="dcterms:W3CDTF">2021-06-01T11:35:41Z</dcterms:modified>
  <cp:category/>
  <cp:version/>
  <cp:contentType/>
  <cp:contentStatus/>
</cp:coreProperties>
</file>